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60" yWindow="315" windowWidth="3795" windowHeight="1380"/>
  </bookViews>
  <sheets>
    <sheet name="Прайс" sheetId="1" r:id="rId1"/>
    <sheet name="Прайс с калькулятором" sheetId="9" r:id="rId2"/>
    <sheet name="Мигрируй" sheetId="8" r:id="rId3"/>
    <sheet name="Медицина" sheetId="2" r:id="rId4"/>
    <sheet name="Образование" sheetId="3" r:id="rId5"/>
    <sheet name="Доставка и оплата" sheetId="4" r:id="rId6"/>
    <sheet name="Подарки за заказ" sheetId="5" r:id="rId7"/>
    <sheet name="Kaspersky Small Office Security" sheetId="6" r:id="rId8"/>
    <sheet name="Kaspersky Security для бизнеса" sheetId="7" r:id="rId9"/>
  </sheets>
  <definedNames>
    <definedName name="_xlnm.Print_Area" localSheetId="0">Прайс!$A$2:$G$59</definedName>
    <definedName name="скидки">'Прайс с калькулятором'!$H$5:$H$8</definedName>
  </definedNames>
  <calcPr calcId="145621"/>
  <pivotCaches>
    <pivotCache cacheId="19" r:id="rId10"/>
  </pivotCaches>
</workbook>
</file>

<file path=xl/calcChain.xml><?xml version="1.0" encoding="utf-8"?>
<calcChain xmlns="http://schemas.openxmlformats.org/spreadsheetml/2006/main">
  <c r="A9" i="9" l="1"/>
  <c r="G7" i="9"/>
  <c r="G8" i="9" l="1"/>
  <c r="D7" i="9" l="1"/>
  <c r="D8" i="9" s="1"/>
  <c r="F8" i="9" s="1"/>
  <c r="K8" i="9" l="1"/>
  <c r="J8" i="9"/>
  <c r="H70" i="1"/>
  <c r="H69" i="1"/>
  <c r="H68" i="1"/>
  <c r="H67" i="1"/>
  <c r="H66" i="1"/>
  <c r="H65" i="1"/>
  <c r="H64" i="1"/>
  <c r="H63" i="1"/>
  <c r="F70" i="1"/>
  <c r="E70" i="1"/>
  <c r="D70" i="1"/>
  <c r="F69" i="1"/>
  <c r="E69" i="1"/>
  <c r="D69" i="1"/>
  <c r="F68" i="1"/>
  <c r="E68" i="1"/>
  <c r="D68" i="1"/>
  <c r="F67" i="1"/>
  <c r="E67" i="1"/>
  <c r="D67" i="1"/>
  <c r="F66" i="1"/>
  <c r="E66" i="1"/>
  <c r="D66" i="1"/>
  <c r="F65" i="1"/>
  <c r="E65" i="1"/>
  <c r="D65" i="1"/>
  <c r="F64" i="1"/>
  <c r="E64" i="1"/>
  <c r="D64" i="1"/>
  <c r="F63" i="1"/>
  <c r="E63" i="1"/>
  <c r="D63" i="1"/>
  <c r="F32" i="1"/>
  <c r="D33" i="1"/>
  <c r="D36" i="1"/>
  <c r="E30" i="1"/>
  <c r="F30" i="1"/>
  <c r="F29" i="1"/>
  <c r="F35" i="1"/>
  <c r="E31" i="1"/>
  <c r="F58" i="1"/>
  <c r="E58" i="1"/>
  <c r="D58" i="1"/>
  <c r="F57" i="1"/>
  <c r="E57" i="1"/>
  <c r="D57" i="1"/>
  <c r="F56" i="1"/>
  <c r="E56" i="1"/>
  <c r="D56" i="1"/>
  <c r="F55" i="1"/>
  <c r="E55" i="1"/>
  <c r="D55" i="1"/>
  <c r="F54" i="1"/>
  <c r="E54" i="1"/>
  <c r="D54" i="1"/>
  <c r="F53" i="1"/>
  <c r="E53" i="1"/>
  <c r="D53" i="1"/>
  <c r="F52" i="1"/>
  <c r="E52" i="1"/>
  <c r="D52" i="1"/>
  <c r="F45" i="1"/>
  <c r="E45" i="1"/>
  <c r="D45" i="1"/>
  <c r="F44" i="1"/>
  <c r="E44" i="1"/>
  <c r="D44" i="1"/>
  <c r="F43" i="1"/>
  <c r="E43" i="1"/>
  <c r="D43" i="1"/>
  <c r="F42" i="1"/>
  <c r="E42" i="1"/>
  <c r="D42" i="1"/>
  <c r="F41" i="1"/>
  <c r="E41" i="1"/>
  <c r="D41" i="1"/>
  <c r="F40" i="1"/>
  <c r="E40" i="1"/>
  <c r="D40" i="1"/>
  <c r="F39" i="1"/>
  <c r="E39" i="1"/>
  <c r="D39" i="1"/>
  <c r="F38" i="1"/>
  <c r="E38" i="1"/>
  <c r="D38" i="1"/>
  <c r="F36" i="1"/>
  <c r="E36" i="1"/>
  <c r="F34" i="1"/>
  <c r="E34" i="1"/>
  <c r="D34" i="1"/>
  <c r="F33" i="1"/>
  <c r="F31" i="1"/>
  <c r="D30" i="1"/>
  <c r="F27" i="1"/>
  <c r="E27" i="1"/>
  <c r="D27" i="1"/>
  <c r="F26" i="1"/>
  <c r="E26" i="1"/>
  <c r="D26" i="1"/>
  <c r="F25" i="1"/>
  <c r="E25" i="1"/>
  <c r="D25" i="1"/>
  <c r="F24" i="1"/>
  <c r="E24" i="1"/>
  <c r="D24" i="1"/>
  <c r="F23" i="1"/>
  <c r="E23" i="1"/>
  <c r="D23" i="1"/>
  <c r="E13" i="1"/>
  <c r="D13" i="1"/>
  <c r="E12" i="1"/>
  <c r="D12" i="1"/>
  <c r="E10" i="1"/>
  <c r="D10" i="1"/>
  <c r="E11" i="1"/>
  <c r="D11" i="1"/>
  <c r="D29" i="1" l="1"/>
  <c r="E33" i="1"/>
  <c r="D32" i="1"/>
  <c r="D35" i="1"/>
  <c r="E35" i="1"/>
  <c r="E32" i="1"/>
  <c r="D31" i="1"/>
  <c r="E29" i="1"/>
</calcChain>
</file>

<file path=xl/comments1.xml><?xml version="1.0" encoding="utf-8"?>
<comments xmlns="http://schemas.openxmlformats.org/spreadsheetml/2006/main">
  <authors>
    <author>Анна</author>
  </authors>
  <commentList>
    <comment ref="D9" authorId="0">
      <text>
        <r>
          <rPr>
            <b/>
            <sz val="9"/>
            <color indexed="81"/>
            <rFont val="Tahoma"/>
            <family val="2"/>
            <charset val="204"/>
          </rPr>
          <t>Анна:</t>
        </r>
        <r>
          <rPr>
            <sz val="9"/>
            <color indexed="81"/>
            <rFont val="Tahoma"/>
            <family val="2"/>
            <charset val="204"/>
          </rPr>
          <t xml:space="preserve">
нажмите для открытия описания программы</t>
        </r>
      </text>
    </comment>
    <comment ref="F9" authorId="0">
      <text>
        <r>
          <rPr>
            <b/>
            <sz val="9"/>
            <color indexed="81"/>
            <rFont val="Tahoma"/>
            <family val="2"/>
            <charset val="204"/>
          </rPr>
          <t>Анна:</t>
        </r>
        <r>
          <rPr>
            <sz val="9"/>
            <color indexed="81"/>
            <rFont val="Tahoma"/>
            <family val="2"/>
            <charset val="204"/>
          </rPr>
          <t xml:space="preserve">
нажмите для открытия описания программы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Анна:</t>
        </r>
        <r>
          <rPr>
            <sz val="9"/>
            <color indexed="81"/>
            <rFont val="Tahoma"/>
            <family val="2"/>
            <charset val="204"/>
          </rPr>
          <t xml:space="preserve">
нажмите для открытия описания программы</t>
        </r>
      </text>
    </comment>
  </commentList>
</comments>
</file>

<file path=xl/sharedStrings.xml><?xml version="1.0" encoding="utf-8"?>
<sst xmlns="http://schemas.openxmlformats.org/spreadsheetml/2006/main" count="165" uniqueCount="102">
  <si>
    <t>5-9</t>
  </si>
  <si>
    <t>Образование</t>
  </si>
  <si>
    <t>Медицина</t>
  </si>
  <si>
    <t>Новая лицензия (Base)</t>
  </si>
  <si>
    <t>Миграция (Cross-grade)</t>
  </si>
  <si>
    <t>Продление (Renewal)</t>
  </si>
  <si>
    <t>10-14</t>
  </si>
  <si>
    <t>15-19</t>
  </si>
  <si>
    <t>20-24</t>
  </si>
  <si>
    <t xml:space="preserve"> - </t>
  </si>
  <si>
    <t>25-49</t>
  </si>
  <si>
    <t>50-99</t>
  </si>
  <si>
    <t>100-149</t>
  </si>
  <si>
    <t>150-249</t>
  </si>
  <si>
    <t>250-499</t>
  </si>
  <si>
    <t>Цена за 1 лицензию, руб.</t>
  </si>
  <si>
    <t>Количество устройств</t>
  </si>
  <si>
    <t>Миграция* (Cross-grade)</t>
  </si>
  <si>
    <t>Kaspersky Small Office Security</t>
  </si>
  <si>
    <t>Kaspersky Total Security для бизнеса</t>
  </si>
  <si>
    <t>Линейка корпоративных решений Kaspersky Endpoint Security для бизнеса</t>
  </si>
  <si>
    <t>Kaspersky Endpoint Security для бизнеса – пакет "СТАРТОВЫЙ"</t>
  </si>
  <si>
    <t>Kaspersky Endpoint Security для бизнеса – пакет "СТАНДАРТНЫЙ"</t>
  </si>
  <si>
    <t>Kaspersky Endpoint Security для бизнеса – пакет "РАСШИРЕННЫЙ"</t>
  </si>
  <si>
    <t xml:space="preserve">Акция* </t>
  </si>
  <si>
    <t>Программа "Медицина"</t>
  </si>
  <si>
    <t>Программа "Защита образования"</t>
  </si>
  <si>
    <t>*Скидка 40% на Kaspersky Security для почтовых серверов действует при наличии лицензии Kaspersky Endpoint Security для бизнеса или при одновременной покупке Kaspersky Security для почтовых серверов и Kaspersky Endpoint Security для бизнеса (Стартовый, Стандартный, Расширенный).</t>
  </si>
  <si>
    <t xml:space="preserve">Kaspersky Security для почтовых серверов </t>
  </si>
  <si>
    <t>Количество почтовых ящиков</t>
  </si>
  <si>
    <t>Условия доставки и оплаты</t>
  </si>
  <si>
    <t>Подарки за заказ</t>
  </si>
  <si>
    <t xml:space="preserve"> -</t>
  </si>
  <si>
    <t>Решение для небольших компаний Kaspersky Small Office Security</t>
  </si>
  <si>
    <t>Его можно установить на компьютеры и ноутбуки на базе Windows, файловые серверы на платформе Microsoft Windows Server 2008 и выше, компьютеры и ноутбуки на базе Mac OS, мобильные устройства Android, iPhone и iPad.</t>
  </si>
  <si>
    <t>Существует несколько вариантов оплаты: 100% предоплата и оплата после поставки.</t>
  </si>
  <si>
    <t>Оплата после поставки с отсрочкой платежа возможна на срок до 30 дней!</t>
  </si>
  <si>
    <r>
      <t xml:space="preserve">                       Программа направлена на обеспечение комплексной защиты информации в системе образования, поддержку и стимулирование распространения знаний о системах защиты на основе продуктов АО "Лаборатория Касперского".
Программа дает возможность организациям, имеющим принадлежность к одной из нижеперечисленных групп, приобрести программное обеспечение АО "Лаборатория Касперского" по льготным ценам со скидкой до 80% и способствует обеспечению комплексной компьютерной безопасности учебного процесса.
Претендовать на поддержку в рамках программы могут следующие организации: </t>
    </r>
    <r>
      <rPr>
        <b/>
        <sz val="10.5"/>
        <color rgb="FF383838"/>
        <rFont val="Trebuchet MS"/>
        <family val="2"/>
        <charset val="204"/>
      </rPr>
      <t>государственные вузы (академии, университеты, институты), негосударственные (коммерческие) вузы, средние общеобразовательные учреждения, средние специальные образовательные учреждения, государственные дошкольные учреждения, детские дома, интернаты, библиотеки, музеи;</t>
    </r>
    <r>
      <rPr>
        <sz val="10.5"/>
        <color rgb="FF383838"/>
        <rFont val="Trebuchet MS"/>
        <family val="2"/>
        <charset val="204"/>
      </rPr>
      <t xml:space="preserve">
- далее образовательные учреждения.
                       В рамках программы образовательным учреждениям предоставляется:
приобретение решений для защиты рабочих станций, файловых серверов, почтовых систем и интернет-шлюзов учреждения;
продление подписки на приобретенный продукт на льготных условиях;
дозакупка лицензий - согласно установленных правил лицензирования;
техническая поддержка.
Важно! На министерства образования, управления образования, департаменты образования, НИИ, институты РАН и т.п. организации данная программа не распространяется.
Программа действует на территории России и стран Закавказья. Реализация данной программы осуществляется через авторизованных партнеров АО «Лаборатория Касперского».
</t>
    </r>
    <r>
      <rPr>
        <b/>
        <u/>
        <sz val="10.5"/>
        <color rgb="FF383838"/>
        <rFont val="Trebuchet MS"/>
        <family val="2"/>
        <charset val="204"/>
      </rPr>
      <t>Дополнительная информация:</t>
    </r>
    <r>
      <rPr>
        <sz val="10.5"/>
        <color rgb="FF383838"/>
        <rFont val="Trebuchet MS"/>
        <family val="2"/>
        <charset val="204"/>
      </rPr>
      <t xml:space="preserve">
Данная программа дает возможность учебным заведениям стать участниками специальных образовательных программ АО «Лаборатория Касперского», а именно «Школа Касперского» и «Академия Касперского», в рамках которых предоставляются курсы по антивирусной безопасности для учащихся, доступ к образовательному веб-ресурсу и многое другое.
Более подробную информацию об образовательных программах можно найти на сайте «Лаборатории Касперского».</t>
    </r>
  </si>
  <si>
    <r>
      <t xml:space="preserve">               Настоящая программа дает возможность </t>
    </r>
    <r>
      <rPr>
        <b/>
        <sz val="10.5"/>
        <color rgb="FF383838"/>
        <rFont val="Trebuchet MS"/>
        <family val="2"/>
        <charset val="204"/>
      </rPr>
      <t>государственным медицинским учреждениям</t>
    </r>
    <r>
      <rPr>
        <sz val="10.5"/>
        <color rgb="FF383838"/>
        <rFont val="Trebuchet MS"/>
        <family val="2"/>
        <charset val="204"/>
      </rPr>
      <t xml:space="preserve">, оказывающим медицинские услуги населению, приобретать программные продукты "Лаборатории Касперского" по льготной цене и способствует обеспечению антивирусной защиты компьютерной информации учреждения.
               В рамках программы государственным медицинским учреждениям предоставляется: 
поставка продуктов Kaspersky Security для бизнеса и Kaspersky Security для почтовых серверов, интернет-шлюзов и серверов совместной работы </t>
    </r>
    <r>
      <rPr>
        <b/>
        <u/>
        <sz val="10.5"/>
        <color rgb="FF383838"/>
        <rFont val="Trebuchet MS"/>
        <family val="2"/>
        <charset val="204"/>
      </rPr>
      <t>с 30% скидкой от стоимости</t>
    </r>
    <r>
      <rPr>
        <sz val="10.5"/>
        <color rgb="FF383838"/>
        <rFont val="Trebuchet MS"/>
        <family val="2"/>
        <charset val="204"/>
      </rPr>
      <t>, указанной в официальном прайс-листе;
продление подписки на приобретенный продукт на льготных условиях (с 30% скидкой от стандартной стоимости продления, указанной в официальном прайс-листе);техническая поддержка.
                Приобретение программных продуктов по данной программе осуществляется через авторизованных партнеров АО «Лаборатория Касперского».
                Данная программа действует на территории России, СНГ и стран Балтии.
                На центры гигиены и эпидемиологии; бюро судебно-медицинской экспертизы действие программы не распространяется.</t>
    </r>
  </si>
  <si>
    <t xml:space="preserve">              Компания ILANTA (Иларионова А.С., ИП) работает по безналичному расчету и осуществляет бесплатную доставку по всей России.                                                                                                         </t>
  </si>
  <si>
    <t xml:space="preserve">                Для того, чтобы произвести оплату после поставки, необходимо заключить договор и прислать нам сканированную копию, после чего мы разместим заказ на лицензии и в течение 3-х рабочих дней отправим Вам ключи и оригиналы документов.</t>
  </si>
  <si>
    <t xml:space="preserve">              При 100% предоплате мы отправляем Вам счет-оферту, Вы производите оплату, после чего мы размещаем заказ на лицензии и в течение 3-х рабочих дней присылаем Вам ключи и документы.</t>
  </si>
  <si>
    <r>
      <rPr>
        <b/>
        <sz val="10.5"/>
        <color rgb="FF383838"/>
        <rFont val="Trebuchet MS"/>
        <family val="2"/>
        <charset val="204"/>
      </rPr>
      <t xml:space="preserve">                    Kaspersky Security для бизнеса</t>
    </r>
    <r>
      <rPr>
        <sz val="10.5"/>
        <color rgb="FF383838"/>
        <rFont val="Trebuchet MS"/>
        <family val="2"/>
        <charset val="204"/>
      </rPr>
      <t> – единая платформа для обеспечения безопасности данных, с помощью которой администраторы могут централизованно контролировать и защищать корпоративную IT-инфраструктуру.</t>
    </r>
  </si>
  <si>
    <t xml:space="preserve">                    В состав линейки Kaspersky Security для бизнеса входят продукты, обеспечивающие защиту IT-инфраструктуры на различных уровнях. Вы сами решаете, какой набор функций соответствует потребностям вашего бизнеса в данный момент. Переходя на каждый следующий уровень, вы получаете больше защитных технологий, интегрированных в единое решение.</t>
  </si>
  <si>
    <r>
      <t xml:space="preserve">Если Вам нужна помощь с выбром решения или Вы хотите получить тестовый ключ на любое количество устройств </t>
    </r>
    <r>
      <rPr>
        <b/>
        <sz val="10.5"/>
        <color theme="1"/>
        <rFont val="Trebuchet MS"/>
        <family val="2"/>
        <charset val="204"/>
      </rPr>
      <t xml:space="preserve">на 30 дней бесплатно </t>
    </r>
    <r>
      <rPr>
        <sz val="10.5"/>
        <color theme="1"/>
        <rFont val="Trebuchet MS"/>
        <family val="2"/>
        <charset val="204"/>
      </rPr>
      <t>- обращайтесь к нам!</t>
    </r>
  </si>
  <si>
    <r>
      <rPr>
        <b/>
        <sz val="10.5"/>
        <color rgb="FF383838"/>
        <rFont val="Trebuchet MS"/>
        <family val="2"/>
        <charset val="204"/>
      </rPr>
      <t xml:space="preserve">Kaspersky Small Office Security </t>
    </r>
    <r>
      <rPr>
        <sz val="10.5"/>
        <color rgb="FF383838"/>
        <rFont val="Trebuchet MS"/>
        <family val="2"/>
        <charset val="204"/>
      </rPr>
      <t xml:space="preserve">– специальное решение для небольших компаний, которое отличается простотой установки и низким потреблением ресурсов для защиты до 25 устройств, включая 2 файловых сервера.
Это решение в отличие от продуктов для домашнего использования и бесплатных антивирусов, включает специальные функции для защиты бизнеса, такие как:                                               </t>
    </r>
  </si>
  <si>
    <r>
      <t>• Защита от вредоносного ПО, фишинга и спама</t>
    </r>
    <r>
      <rPr>
        <b/>
        <sz val="10.5"/>
        <color rgb="FF383838"/>
        <rFont val="Trebuchet MS"/>
        <family val="2"/>
        <charset val="204"/>
      </rPr>
      <t xml:space="preserve">
• Двусторонний сетевой экран для компьютеров Windows</t>
    </r>
    <r>
      <rPr>
        <sz val="10.5"/>
        <color rgb="FF383838"/>
        <rFont val="Trebuchet MS"/>
        <family val="2"/>
        <charset val="204"/>
      </rPr>
      <t xml:space="preserve">
• Мониторинг активности
• Уведомления об угрозах при использовании сетей Wi-Fi
</t>
    </r>
    <r>
      <rPr>
        <b/>
        <sz val="10.5"/>
        <color rgb="FF383838"/>
        <rFont val="Trebuchet MS"/>
        <family val="2"/>
        <charset val="204"/>
      </rPr>
      <t>• Технология «Безопасные платежи» и «Виртуальная клавиатура»</t>
    </r>
    <r>
      <rPr>
        <sz val="10.5"/>
        <color rgb="FF383838"/>
        <rFont val="Trebuchet MS"/>
        <family val="2"/>
        <charset val="204"/>
      </rPr>
      <t xml:space="preserve">
• Модуль проверки ссылок и файлов
• Контроль использования веб-ресурсов и интернет-трафика
• Контроль обмена мгновенными сообщениями и использования социальных сетей
• Контроль загрузки файлов
</t>
    </r>
    <r>
      <rPr>
        <b/>
        <sz val="10.5"/>
        <color rgb="FF383838"/>
        <rFont val="Trebuchet MS"/>
        <family val="2"/>
        <charset val="204"/>
      </rPr>
      <t>• Шифрование данных (никак не влияет на производительность)</t>
    </r>
    <r>
      <rPr>
        <sz val="10.5"/>
        <color rgb="FF383838"/>
        <rFont val="Trebuchet MS"/>
        <family val="2"/>
        <charset val="204"/>
      </rPr>
      <t xml:space="preserve">
</t>
    </r>
    <r>
      <rPr>
        <b/>
        <sz val="10.5"/>
        <color rgb="FF383838"/>
        <rFont val="Trebuchet MS"/>
        <family val="2"/>
        <charset val="204"/>
      </rPr>
      <t>• Безопасное хранение и создание паролей</t>
    </r>
    <r>
      <rPr>
        <sz val="10.5"/>
        <color rgb="FF383838"/>
        <rFont val="Trebuchet MS"/>
        <family val="2"/>
        <charset val="204"/>
      </rPr>
      <t xml:space="preserve">
</t>
    </r>
    <r>
      <rPr>
        <b/>
        <sz val="10.5"/>
        <color rgb="FF383838"/>
        <rFont val="Trebuchet MS"/>
        <family val="2"/>
        <charset val="204"/>
      </rPr>
      <t>• Резервное копирование</t>
    </r>
    <r>
      <rPr>
        <sz val="10.5"/>
        <color rgb="FF383838"/>
        <rFont val="Trebuchet MS"/>
        <family val="2"/>
        <charset val="204"/>
      </rPr>
      <t xml:space="preserve">
</t>
    </r>
    <r>
      <rPr>
        <b/>
        <sz val="10.5"/>
        <color rgb="FF383838"/>
        <rFont val="Trebuchet MS"/>
        <family val="2"/>
        <charset val="204"/>
      </rPr>
      <t>• Централизованное управление безопасностью через веб-консоль</t>
    </r>
    <r>
      <rPr>
        <sz val="10.5"/>
        <color rgb="FF383838"/>
        <rFont val="Trebuchet MS"/>
        <family val="2"/>
        <charset val="204"/>
      </rPr>
      <t xml:space="preserve">
• Инструмент для очистки компьютера
• Анти-Вор
</t>
    </r>
    <r>
      <rPr>
        <b/>
        <sz val="10.5"/>
        <color rgb="FF383838"/>
        <rFont val="Trebuchet MS"/>
        <family val="2"/>
        <charset val="204"/>
      </rPr>
      <t>• Круглосуточная техническая поддержка 24х7</t>
    </r>
  </si>
  <si>
    <t>Программа "Мигрируй" 2016</t>
  </si>
  <si>
    <t>В рамках данной программы предоставляется:</t>
  </si>
  <si>
    <t>Для участия в данной программе:</t>
  </si>
  <si>
    <t>·         Поставка продуктов АО «Лаборатория Касперского» со скидкой до 50% от базовой стоимости, указанной в официальном прайс-листе.</t>
  </si>
  <si>
    <t>·         Скидка предоставляется на продукты, защищающие тот же тип конечных устройств (рабочие места, почтовые ящики, шлюзы и т.п.). Объём приобретаемой лицензии в узлах может вдвое превышать имеющееся количество.</t>
  </si>
  <si>
    <t>·        Оставшийся срок использования имеющейся лицензии добавляется к длительности приобретаемой лицензии без увеличения ее стоимости, но не более 6 месяцев</t>
  </si>
  <si>
    <t>·        В рамках программы выписываются лицензии типа cross-grade. Эти лицензии с точки зрения использования и продления полностью аналогичны обычным базовым лицензиям</t>
  </si>
  <si>
    <t xml:space="preserve">                    Программа «Мигрируй» дает возможность пользователям лицензионного антивирусного программного обеспечения третьих производителей приобретать бизнес-продукты АО «Лаборатория Касперского» по льготной цене.</t>
  </si>
  <si>
    <t xml:space="preserve">                   необходимо предоставить в компанию, являющуюся авторизованным партнером Лаборатории Касперского, копию лицензионного соглашения на корпоративный продукт любого производителя антивирусного программного обеспечения.</t>
  </si>
  <si>
    <t xml:space="preserve">                    Приобретение продуктов по данной программе возможно как во время действия лицензионного соглашения третьего производителя, так и в течение 1 месяца после его окончания.</t>
  </si>
  <si>
    <t xml:space="preserve">Дополнительные вопросы Вы можете задать по телефону: 8 800 250 02 45 (звонок по России бесплатный) или по электронной почте: sell@ilanta-soft.ru </t>
  </si>
  <si>
    <t>Для заключения договора и выставления счета на оплату необходимо прислать нам реквизиты Вашей организации, имя и электронную почту лица, ответственного за закупку лицензии, контактыне данные лица, ответсвенного за получение подарка.</t>
  </si>
  <si>
    <t>Тип защиты</t>
  </si>
  <si>
    <t>Введите цену</t>
  </si>
  <si>
    <t>Тип организации</t>
  </si>
  <si>
    <t>Введите количество</t>
  </si>
  <si>
    <t>Тип лицензии</t>
  </si>
  <si>
    <t>Срок лицензии</t>
  </si>
  <si>
    <t>Диапазон количества</t>
  </si>
  <si>
    <t>Продукт</t>
  </si>
  <si>
    <t>Артикул</t>
  </si>
  <si>
    <t>Наименование</t>
  </si>
  <si>
    <t>Цена</t>
  </si>
  <si>
    <t>Kaspersky Endpoint Security Расширенный</t>
  </si>
  <si>
    <t>Kaspersky Endpoint Security Стандартный</t>
  </si>
  <si>
    <t>Kaspersky Endpoint Security Стартовый</t>
  </si>
  <si>
    <t>Общий итог</t>
  </si>
  <si>
    <t>Сумма бонуса</t>
  </si>
  <si>
    <t>Введите скидку от 0 до 15%</t>
  </si>
  <si>
    <t>Цена лицензии со скидкой</t>
  </si>
  <si>
    <t>Итого за лицензию со скидкой</t>
  </si>
  <si>
    <t>(Все)</t>
  </si>
  <si>
    <t>Kaspersky Anti-Spam для Linux</t>
  </si>
  <si>
    <t>Kaspersky Security для виртуальных сред</t>
  </si>
  <si>
    <t>Kaspersky Security для интернет-шлюзов</t>
  </si>
  <si>
    <t>Kaspersky Security для мобильных устройств</t>
  </si>
  <si>
    <t>Kaspersky Security для почтовых серверов</t>
  </si>
  <si>
    <t>Kaspersky Security для серверов совместной работы</t>
  </si>
  <si>
    <t>Kaspersky Security для систем хранения данных</t>
  </si>
  <si>
    <t>Kaspersky Security для файловых серверов</t>
  </si>
  <si>
    <t>Kaspersky Small Office Security License Pack</t>
  </si>
  <si>
    <t xml:space="preserve">Kaspersky Systems Management </t>
  </si>
  <si>
    <t>Acronis Backup Advanced</t>
  </si>
  <si>
    <t>При покупке новой лицензии, в том числе миграции - 10% от суммы заказа.</t>
  </si>
  <si>
    <t>При покупке продления лицензии - 5% от суммы заказа.</t>
  </si>
  <si>
    <t>Подарочный карта  дает право любому физическому лицу приобрести товар, эквивалентный стоимости карты.</t>
  </si>
  <si>
    <t>Компания ILANTA (Иларионова А.С., ИП)
8-800-250-0-245 (звонок по России бесплатный)
Моб.:  8 988 245 82-22; Моб.: 8 952 836 41-41                                        ИНН 616205936570,  ОГРНИП 309619421500037</t>
  </si>
  <si>
    <t>Чтобы получить цену интересующей лицензии выберете ниже слева: тип лицензии, тип защиты, тип организации, диапазон количества и срок лицензии, после чего введите цену и нужное количество лицензий в столбец D (ниже справа).</t>
  </si>
  <si>
    <t>Согласно нашей программе лояльности после оплаты лицензий вы получаете бонус - подарочную карту от магазинов Юлмарт, М-Видео, Эльдорадо, Л’Этуаль, ИЛЬ ДЕ БОТЭ или бонусную сумму.</t>
  </si>
  <si>
    <t>Подарочную сумму можно потратить на покупку любого наименования товара в интернет-магазине ilanta-key.ru или получить переводом на банковскую карту.</t>
  </si>
  <si>
    <t>Размер бонуса:</t>
  </si>
  <si>
    <t xml:space="preserve">Дополнительные вопросы можно задать руководителю проекта по телефону: 8 952 836 41 41 или по электронной почте: sell@ilanta-soft.ru </t>
  </si>
  <si>
    <r>
      <t xml:space="preserve">Цены указаны в рублях </t>
    </r>
    <r>
      <rPr>
        <b/>
        <sz val="10"/>
        <color rgb="FF383838"/>
        <rFont val="Trebuchet MS"/>
        <family val="2"/>
        <charset val="204"/>
      </rPr>
      <t>за 1 лицензию</t>
    </r>
    <r>
      <rPr>
        <sz val="10"/>
        <color rgb="FF383838"/>
        <rFont val="Trebuchet MS"/>
        <family val="2"/>
        <charset val="204"/>
      </rPr>
      <t xml:space="preserve"> при покупке из нужного диапазона устройств на 1 год. Существуют также лицензии на 2 года. От данных цен действует </t>
    </r>
    <r>
      <rPr>
        <b/>
        <u/>
        <sz val="10"/>
        <color rgb="FF383838"/>
        <rFont val="Trebuchet MS"/>
        <family val="2"/>
        <charset val="204"/>
      </rPr>
      <t>скидка до 15%.</t>
    </r>
    <r>
      <rPr>
        <sz val="10"/>
        <color rgb="FF383838"/>
        <rFont val="Trebuchet MS"/>
        <family val="2"/>
        <charset val="204"/>
      </rPr>
      <t xml:space="preserve"> Для уточнения условий приобретения лицензий, размер скидки и бонуса обращайтесь к нам или посчитайте самостоятельно с помощью нашего калькулятора цен.         </t>
    </r>
  </si>
  <si>
    <t>Прайс-лист на корпоративные именные лицензии                                      Kaspersky Lab для организаций</t>
  </si>
  <si>
    <t xml:space="preserve">Максимальный размер скидки от прайсовой цены -  15%. При покупке новой базовой лицензии, в т.ч. миграции сумма бонуса - 10%, при продлении лицензии - 5%.                       При заполнении всех ячеек в столбце B и D сумма за лицензию и сумма бонуса рассчитываются автоматически.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</si>
</sst>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0_-;\-* #,##0.00_-;_-* &quot;-&quot;??_-;_-@_-"/>
    <numFmt numFmtId="165" formatCode="0.0"/>
    <numFmt numFmtId="166" formatCode="#,##0.00&quot;р.&quot;"/>
    <numFmt numFmtId="167" formatCode="#,##0&quot;р.&quot;"/>
  </numFmts>
  <fonts count="5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383838"/>
      <name val="Trebuchet MS"/>
      <family val="2"/>
      <charset val="204"/>
    </font>
    <font>
      <b/>
      <sz val="10"/>
      <color rgb="FF383838"/>
      <name val="Trebuchet MS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2"/>
      <color theme="8" tint="-0.499984740745262"/>
      <name val="Calibri"/>
      <family val="2"/>
      <charset val="204"/>
      <scheme val="minor"/>
    </font>
    <font>
      <b/>
      <sz val="12"/>
      <color theme="5" tint="-0.499984740745262"/>
      <name val="Calibri"/>
      <family val="2"/>
      <charset val="204"/>
      <scheme val="minor"/>
    </font>
    <font>
      <b/>
      <sz val="12"/>
      <color theme="5" tint="-0.499984740745262"/>
      <name val="Trebuchet MS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rgb="FF383838"/>
      <name val="Trebuchet MS"/>
      <family val="2"/>
      <charset val="204"/>
    </font>
    <font>
      <sz val="10"/>
      <color rgb="FF383838"/>
      <name val="Arial"/>
      <family val="2"/>
      <charset val="204"/>
    </font>
    <font>
      <b/>
      <sz val="9"/>
      <color rgb="FF383838"/>
      <name val="Trebuchet MS"/>
      <family val="2"/>
      <charset val="204"/>
    </font>
    <font>
      <sz val="10.5"/>
      <color rgb="FF383838"/>
      <name val="Trebuchet MS"/>
      <family val="2"/>
      <charset val="204"/>
    </font>
    <font>
      <b/>
      <sz val="10.5"/>
      <color rgb="FF383838"/>
      <name val="Trebuchet MS"/>
      <family val="2"/>
      <charset val="204"/>
    </font>
    <font>
      <b/>
      <u/>
      <sz val="10.5"/>
      <color rgb="FF383838"/>
      <name val="Trebuchet MS"/>
      <family val="2"/>
      <charset val="204"/>
    </font>
    <font>
      <sz val="10.5"/>
      <color theme="1"/>
      <name val="Trebuchet MS"/>
      <family val="2"/>
      <charset val="204"/>
    </font>
    <font>
      <b/>
      <sz val="10.5"/>
      <color theme="1"/>
      <name val="Trebuchet MS"/>
      <family val="2"/>
      <charset val="204"/>
    </font>
    <font>
      <sz val="10.5"/>
      <color rgb="FF383838"/>
      <name val="Arial"/>
      <family val="2"/>
      <charset val="204"/>
    </font>
    <font>
      <sz val="10.5"/>
      <color theme="1"/>
      <name val="Calibri"/>
      <family val="2"/>
      <charset val="204"/>
      <scheme val="minor"/>
    </font>
    <font>
      <b/>
      <u/>
      <sz val="10"/>
      <color rgb="FF383838"/>
      <name val="Trebuchet MS"/>
      <family val="2"/>
      <charset val="204"/>
    </font>
    <font>
      <b/>
      <sz val="12"/>
      <name val="Trebuchet MS"/>
      <family val="2"/>
      <charset val="204"/>
    </font>
    <font>
      <b/>
      <sz val="12"/>
      <color theme="1" tint="0.499984740745262"/>
      <name val="Calibri"/>
      <family val="2"/>
      <charset val="204"/>
      <scheme val="minor"/>
    </font>
    <font>
      <sz val="9"/>
      <color theme="1"/>
      <name val="Trebuchet MS"/>
      <family val="2"/>
      <charset val="204"/>
    </font>
    <font>
      <b/>
      <sz val="9"/>
      <color theme="1"/>
      <name val="Trebuchet MS"/>
      <family val="2"/>
      <charset val="204"/>
    </font>
    <font>
      <b/>
      <sz val="9"/>
      <name val="Trebuchet MS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9"/>
      <color rgb="FFFF0000"/>
      <name val="Trebuchet MS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sz val="14"/>
      <color theme="1"/>
      <name val="Trebuchet MS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gradientFill type="path" left="0.5" right="0.5" top="0.5" bottom="0.5">
        <stop position="0">
          <color theme="0"/>
        </stop>
        <stop position="1">
          <color theme="8" tint="0.59999389629810485"/>
        </stop>
      </gradient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FFFFFF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  <border>
      <left/>
      <right/>
      <top style="hair">
        <color theme="4"/>
      </top>
      <bottom style="hair">
        <color theme="4"/>
      </bottom>
      <diagonal/>
    </border>
    <border>
      <left style="medium">
        <color theme="4" tint="0.39991454817346722"/>
      </left>
      <right style="hair">
        <color theme="4"/>
      </right>
      <top style="hair">
        <color theme="4"/>
      </top>
      <bottom style="hair">
        <color theme="4"/>
      </bottom>
      <diagonal/>
    </border>
    <border>
      <left/>
      <right style="medium">
        <color theme="4" tint="0.39991454817346722"/>
      </right>
      <top style="hair">
        <color theme="4"/>
      </top>
      <bottom style="hair">
        <color theme="4"/>
      </bottom>
      <diagonal/>
    </border>
    <border>
      <left style="medium">
        <color theme="4" tint="0.39994506668294322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medium">
        <color theme="4" tint="0.39994506668294322"/>
      </bottom>
      <diagonal/>
    </border>
    <border>
      <left style="medium">
        <color theme="4" tint="0.39994506668294322"/>
      </left>
      <right style="hair">
        <color theme="4"/>
      </right>
      <top style="medium">
        <color theme="4" tint="0.39991454817346722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medium">
        <color theme="4" tint="0.39991454817346722"/>
      </bottom>
      <diagonal/>
    </border>
    <border>
      <left style="medium">
        <color theme="4" tint="0.39991454817346722"/>
      </left>
      <right style="hair">
        <color theme="4"/>
      </right>
      <top style="hair">
        <color theme="4"/>
      </top>
      <bottom style="medium">
        <color theme="4" tint="0.39994506668294322"/>
      </bottom>
      <diagonal/>
    </border>
    <border>
      <left style="medium">
        <color theme="4" tint="0.39991454817346722"/>
      </left>
      <right style="hair">
        <color theme="4"/>
      </right>
      <top style="medium">
        <color theme="4" tint="0.39988402966399123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medium">
        <color theme="4" tint="0.39988402966399123"/>
      </top>
      <bottom style="hair">
        <color theme="4"/>
      </bottom>
      <diagonal/>
    </border>
    <border>
      <left style="medium">
        <color theme="4" tint="0.39988402966399123"/>
      </left>
      <right style="hair">
        <color theme="4"/>
      </right>
      <top style="medium">
        <color theme="4" tint="0.39988402966399123"/>
      </top>
      <bottom style="hair">
        <color theme="4"/>
      </bottom>
      <diagonal/>
    </border>
    <border>
      <left style="hair">
        <color theme="4"/>
      </left>
      <right style="medium">
        <color theme="4" tint="0.39988402966399123"/>
      </right>
      <top style="medium">
        <color theme="4" tint="0.39988402966399123"/>
      </top>
      <bottom style="hair">
        <color theme="4"/>
      </bottom>
      <diagonal/>
    </border>
    <border>
      <left style="medium">
        <color theme="4" tint="0.39988402966399123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medium">
        <color theme="4" tint="0.39988402966399123"/>
      </right>
      <top style="hair">
        <color theme="4"/>
      </top>
      <bottom style="hair">
        <color theme="4"/>
      </bottom>
      <diagonal/>
    </border>
    <border>
      <left style="medium">
        <color theme="4" tint="0.39988402966399123"/>
      </left>
      <right style="hair">
        <color theme="4"/>
      </right>
      <top style="hair">
        <color theme="4"/>
      </top>
      <bottom/>
      <diagonal/>
    </border>
    <border>
      <left style="medium">
        <color theme="4" tint="0.39988402966399123"/>
      </left>
      <right/>
      <top style="hair">
        <color theme="4"/>
      </top>
      <bottom style="hair">
        <color theme="4"/>
      </bottom>
      <diagonal/>
    </border>
    <border>
      <left style="medium">
        <color theme="4" tint="0.39988402966399123"/>
      </left>
      <right style="hair">
        <color theme="4"/>
      </right>
      <top style="hair">
        <color theme="4"/>
      </top>
      <bottom style="medium">
        <color theme="4" tint="0.39991454817346722"/>
      </bottom>
      <diagonal/>
    </border>
    <border>
      <left style="hair">
        <color theme="4"/>
      </left>
      <right style="medium">
        <color theme="4" tint="0.39988402966399123"/>
      </right>
      <top style="hair">
        <color theme="4"/>
      </top>
      <bottom style="medium">
        <color theme="4" tint="0.39991454817346722"/>
      </bottom>
      <diagonal/>
    </border>
    <border>
      <left style="hair">
        <color theme="4"/>
      </left>
      <right style="medium">
        <color theme="4" tint="0.39988402966399123"/>
      </right>
      <top style="hair">
        <color theme="4"/>
      </top>
      <bottom style="medium">
        <color theme="4" tint="0.39994506668294322"/>
      </bottom>
      <diagonal/>
    </border>
    <border>
      <left style="hair">
        <color theme="4"/>
      </left>
      <right/>
      <top style="hair">
        <color theme="4"/>
      </top>
      <bottom style="hair">
        <color theme="4"/>
      </bottom>
      <diagonal/>
    </border>
    <border>
      <left style="hair">
        <color theme="4"/>
      </left>
      <right/>
      <top style="medium">
        <color theme="4" tint="0.39991454817346722"/>
      </top>
      <bottom/>
      <diagonal/>
    </border>
    <border>
      <left/>
      <right/>
      <top style="medium">
        <color theme="4" tint="0.39991454817346722"/>
      </top>
      <bottom/>
      <diagonal/>
    </border>
    <border>
      <left/>
      <right style="medium">
        <color theme="4" tint="0.39991454817346722"/>
      </right>
      <top style="medium">
        <color theme="4" tint="0.39991454817346722"/>
      </top>
      <bottom/>
      <diagonal/>
    </border>
    <border>
      <left style="medium">
        <color theme="4" tint="0.39994506668294322"/>
      </left>
      <right style="hair">
        <color theme="4"/>
      </right>
      <top style="hair">
        <color theme="4"/>
      </top>
      <bottom style="medium">
        <color theme="4" tint="0.39991454817346722"/>
      </bottom>
      <diagonal/>
    </border>
    <border>
      <left style="hair">
        <color theme="4"/>
      </left>
      <right/>
      <top style="hair">
        <color theme="4"/>
      </top>
      <bottom style="medium">
        <color theme="4" tint="0.39991454817346722"/>
      </bottom>
      <diagonal/>
    </border>
    <border>
      <left/>
      <right style="medium">
        <color theme="4" tint="0.39991454817346722"/>
      </right>
      <top style="hair">
        <color theme="4"/>
      </top>
      <bottom style="medium">
        <color theme="4" tint="0.39991454817346722"/>
      </bottom>
      <diagonal/>
    </border>
    <border>
      <left style="hair">
        <color theme="4"/>
      </left>
      <right style="medium">
        <color theme="4" tint="0.39985351115451523"/>
      </right>
      <top style="medium">
        <color theme="4" tint="0.39988402966399123"/>
      </top>
      <bottom style="hair">
        <color theme="4"/>
      </bottom>
      <diagonal/>
    </border>
    <border>
      <left style="hair">
        <color theme="4"/>
      </left>
      <right style="medium">
        <color theme="4" tint="0.39985351115451523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medium">
        <color theme="4" tint="0.39985351115451523"/>
      </right>
      <top style="hair">
        <color theme="4"/>
      </top>
      <bottom/>
      <diagonal/>
    </border>
    <border>
      <left/>
      <right style="medium">
        <color theme="4" tint="0.39985351115451523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medium">
        <color theme="4" tint="0.39985351115451523"/>
      </right>
      <top style="hair">
        <color theme="4"/>
      </top>
      <bottom style="medium">
        <color theme="4" tint="0.39991454817346722"/>
      </bottom>
      <diagonal/>
    </border>
    <border>
      <left/>
      <right/>
      <top/>
      <bottom style="medium">
        <color theme="4" tint="0.39991454817346722"/>
      </bottom>
      <diagonal/>
    </border>
    <border>
      <left style="medium">
        <color rgb="FFFD4431"/>
      </left>
      <right style="medium">
        <color rgb="FFFD4431"/>
      </right>
      <top style="medium">
        <color rgb="FFFD4431"/>
      </top>
      <bottom style="medium">
        <color rgb="FFFD4431"/>
      </bottom>
      <diagonal/>
    </border>
  </borders>
  <cellStyleXfs count="1026">
    <xf numFmtId="0" fontId="0" fillId="0" borderId="0"/>
    <xf numFmtId="0" fontId="4" fillId="0" borderId="0"/>
    <xf numFmtId="0" fontId="5" fillId="0" borderId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9" fillId="4" borderId="1" applyNumberFormat="0" applyAlignment="0" applyProtection="0"/>
    <xf numFmtId="0" fontId="10" fillId="3" borderId="4" applyNumberFormat="0" applyAlignment="0" applyProtection="0"/>
    <xf numFmtId="0" fontId="11" fillId="3" borderId="1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16" borderId="2" applyNumberFormat="0" applyAlignment="0" applyProtection="0"/>
    <xf numFmtId="0" fontId="17" fillId="0" borderId="0" applyNumberFormat="0" applyFill="0" applyBorder="0" applyAlignment="0" applyProtection="0"/>
    <xf numFmtId="0" fontId="18" fillId="15" borderId="0" applyNumberFormat="0" applyBorder="0" applyAlignment="0" applyProtection="0"/>
    <xf numFmtId="0" fontId="19" fillId="7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22" borderId="9" applyNumberFormat="0" applyFon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4" borderId="1" applyNumberFormat="0" applyAlignment="0" applyProtection="0"/>
    <xf numFmtId="0" fontId="10" fillId="3" borderId="4" applyNumberFormat="0" applyAlignment="0" applyProtection="0"/>
    <xf numFmtId="0" fontId="11" fillId="3" borderId="1" applyNumberFormat="0" applyAlignment="0" applyProtection="0"/>
    <xf numFmtId="0" fontId="15" fillId="0" borderId="8" applyNumberFormat="0" applyFill="0" applyAlignment="0" applyProtection="0"/>
    <xf numFmtId="0" fontId="7" fillId="22" borderId="9" applyNumberFormat="0" applyFont="0" applyAlignment="0" applyProtection="0"/>
    <xf numFmtId="0" fontId="6" fillId="0" borderId="0"/>
    <xf numFmtId="0" fontId="1" fillId="0" borderId="0"/>
    <xf numFmtId="0" fontId="9" fillId="4" borderId="1" applyNumberFormat="0" applyAlignment="0" applyProtection="0"/>
    <xf numFmtId="0" fontId="10" fillId="3" borderId="4" applyNumberFormat="0" applyAlignment="0" applyProtection="0"/>
    <xf numFmtId="0" fontId="11" fillId="3" borderId="1" applyNumberFormat="0" applyAlignment="0" applyProtection="0"/>
    <xf numFmtId="0" fontId="15" fillId="0" borderId="8" applyNumberFormat="0" applyFill="0" applyAlignment="0" applyProtection="0"/>
    <xf numFmtId="0" fontId="7" fillId="22" borderId="9" applyNumberFormat="0" applyFont="0" applyAlignment="0" applyProtection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3" borderId="4" applyNumberFormat="0" applyAlignment="0" applyProtection="0"/>
    <xf numFmtId="43" fontId="6" fillId="0" borderId="0" applyFont="0" applyFill="0" applyBorder="0" applyAlignment="0" applyProtection="0"/>
    <xf numFmtId="0" fontId="15" fillId="0" borderId="8" applyNumberFormat="0" applyFill="0" applyAlignment="0" applyProtection="0"/>
    <xf numFmtId="43" fontId="6" fillId="0" borderId="0" applyFont="0" applyFill="0" applyBorder="0" applyAlignment="0" applyProtection="0"/>
    <xf numFmtId="0" fontId="7" fillId="22" borderId="9" applyNumberFormat="0" applyFont="0" applyAlignment="0" applyProtection="0"/>
    <xf numFmtId="0" fontId="9" fillId="4" borderId="1" applyNumberFormat="0" applyAlignment="0" applyProtection="0"/>
    <xf numFmtId="43" fontId="6" fillId="0" borderId="0" applyFont="0" applyFill="0" applyBorder="0" applyAlignment="0" applyProtection="0"/>
    <xf numFmtId="0" fontId="7" fillId="22" borderId="9" applyNumberFormat="0" applyFont="0" applyAlignment="0" applyProtection="0"/>
    <xf numFmtId="0" fontId="10" fillId="3" borderId="4" applyNumberFormat="0" applyAlignment="0" applyProtection="0"/>
    <xf numFmtId="0" fontId="9" fillId="4" borderId="1" applyNumberFormat="0" applyAlignment="0" applyProtection="0"/>
    <xf numFmtId="0" fontId="9" fillId="4" borderId="1" applyNumberFormat="0" applyAlignment="0" applyProtection="0"/>
    <xf numFmtId="0" fontId="9" fillId="4" borderId="1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3" borderId="4" applyNumberFormat="0" applyAlignment="0" applyProtection="0"/>
    <xf numFmtId="0" fontId="7" fillId="22" borderId="9" applyNumberFormat="0" applyFont="0" applyAlignment="0" applyProtection="0"/>
    <xf numFmtId="43" fontId="6" fillId="0" borderId="0" applyFont="0" applyFill="0" applyBorder="0" applyAlignment="0" applyProtection="0"/>
    <xf numFmtId="0" fontId="15" fillId="0" borderId="8" applyNumberFormat="0" applyFill="0" applyAlignment="0" applyProtection="0"/>
    <xf numFmtId="43" fontId="6" fillId="0" borderId="0" applyFont="0" applyFill="0" applyBorder="0" applyAlignment="0" applyProtection="0"/>
    <xf numFmtId="0" fontId="11" fillId="3" borderId="1" applyNumberFormat="0" applyAlignment="0" applyProtection="0"/>
    <xf numFmtId="43" fontId="6" fillId="0" borderId="0" applyFont="0" applyFill="0" applyBorder="0" applyAlignment="0" applyProtection="0"/>
    <xf numFmtId="0" fontId="9" fillId="4" borderId="1" applyNumberFormat="0" applyAlignment="0" applyProtection="0"/>
    <xf numFmtId="0" fontId="9" fillId="4" borderId="1" applyNumberFormat="0" applyAlignment="0" applyProtection="0"/>
    <xf numFmtId="43" fontId="6" fillId="0" borderId="0" applyFont="0" applyFill="0" applyBorder="0" applyAlignment="0" applyProtection="0"/>
    <xf numFmtId="0" fontId="11" fillId="3" borderId="1" applyNumberFormat="0" applyAlignment="0" applyProtection="0"/>
    <xf numFmtId="43" fontId="6" fillId="0" borderId="0" applyFont="0" applyFill="0" applyBorder="0" applyAlignment="0" applyProtection="0"/>
    <xf numFmtId="0" fontId="15" fillId="0" borderId="8" applyNumberFormat="0" applyFill="0" applyAlignment="0" applyProtection="0"/>
    <xf numFmtId="0" fontId="7" fillId="22" borderId="9" applyNumberFormat="0" applyFont="0" applyAlignment="0" applyProtection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8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" fillId="4" borderId="1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" fillId="4" borderId="1" applyNumberFormat="0" applyAlignment="0" applyProtection="0"/>
    <xf numFmtId="0" fontId="9" fillId="4" borderId="1" applyNumberFormat="0" applyAlignment="0" applyProtection="0"/>
    <xf numFmtId="0" fontId="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3" borderId="1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3" borderId="1" applyNumberFormat="0" applyAlignment="0" applyProtection="0"/>
    <xf numFmtId="43" fontId="6" fillId="0" borderId="0" applyFont="0" applyFill="0" applyBorder="0" applyAlignment="0" applyProtection="0"/>
    <xf numFmtId="0" fontId="9" fillId="4" borderId="1" applyNumberFormat="0" applyAlignment="0" applyProtection="0"/>
    <xf numFmtId="43" fontId="6" fillId="0" borderId="0" applyFont="0" applyFill="0" applyBorder="0" applyAlignment="0" applyProtection="0"/>
    <xf numFmtId="0" fontId="7" fillId="22" borderId="9" applyNumberFormat="0" applyFont="0" applyAlignment="0" applyProtection="0"/>
    <xf numFmtId="0" fontId="10" fillId="3" borderId="4" applyNumberFormat="0" applyAlignment="0" applyProtection="0"/>
    <xf numFmtId="43" fontId="6" fillId="0" borderId="0" applyFont="0" applyFill="0" applyBorder="0" applyAlignment="0" applyProtection="0"/>
    <xf numFmtId="0" fontId="11" fillId="3" borderId="1" applyNumberFormat="0" applyAlignment="0" applyProtection="0"/>
    <xf numFmtId="0" fontId="11" fillId="3" borderId="1" applyNumberFormat="0" applyAlignment="0" applyProtection="0"/>
    <xf numFmtId="43" fontId="6" fillId="0" borderId="0" applyFont="0" applyFill="0" applyBorder="0" applyAlignment="0" applyProtection="0"/>
    <xf numFmtId="0" fontId="15" fillId="0" borderId="8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3" borderId="1" applyNumberFormat="0" applyAlignment="0" applyProtection="0"/>
    <xf numFmtId="0" fontId="7" fillId="22" borderId="9" applyNumberFormat="0" applyFont="0" applyAlignment="0" applyProtection="0"/>
    <xf numFmtId="0" fontId="15" fillId="0" borderId="8" applyNumberFormat="0" applyFill="0" applyAlignment="0" applyProtection="0"/>
    <xf numFmtId="0" fontId="7" fillId="22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15" fillId="0" borderId="8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3" borderId="1" applyNumberFormat="0" applyAlignment="0" applyProtection="0"/>
    <xf numFmtId="164" fontId="1" fillId="0" borderId="0" applyFont="0" applyFill="0" applyBorder="0" applyAlignment="0" applyProtection="0"/>
    <xf numFmtId="0" fontId="11" fillId="3" borderId="1" applyNumberFormat="0" applyAlignment="0" applyProtection="0"/>
    <xf numFmtId="0" fontId="7" fillId="22" borderId="9" applyNumberFormat="0" applyFont="0" applyAlignment="0" applyProtection="0"/>
    <xf numFmtId="0" fontId="10" fillId="3" borderId="4" applyNumberFormat="0" applyAlignment="0" applyProtection="0"/>
    <xf numFmtId="0" fontId="10" fillId="3" borderId="4" applyNumberFormat="0" applyAlignment="0" applyProtection="0"/>
    <xf numFmtId="0" fontId="7" fillId="22" borderId="9" applyNumberFormat="0" applyFont="0" applyAlignment="0" applyProtection="0"/>
    <xf numFmtId="0" fontId="7" fillId="22" borderId="9" applyNumberFormat="0" applyFont="0" applyAlignment="0" applyProtection="0"/>
    <xf numFmtId="0" fontId="9" fillId="4" borderId="1" applyNumberFormat="0" applyAlignment="0" applyProtection="0"/>
    <xf numFmtId="0" fontId="1" fillId="0" borderId="0"/>
    <xf numFmtId="43" fontId="6" fillId="0" borderId="0" applyFont="0" applyFill="0" applyBorder="0" applyAlignment="0" applyProtection="0"/>
    <xf numFmtId="0" fontId="11" fillId="3" borderId="1" applyNumberFormat="0" applyAlignment="0" applyProtection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9" fillId="4" borderId="1" applyNumberFormat="0" applyAlignment="0" applyProtection="0"/>
    <xf numFmtId="0" fontId="11" fillId="3" borderId="1" applyNumberFormat="0" applyAlignment="0" applyProtection="0"/>
    <xf numFmtId="0" fontId="7" fillId="22" borderId="9" applyNumberFormat="0" applyFont="0" applyAlignment="0" applyProtection="0"/>
    <xf numFmtId="43" fontId="6" fillId="0" borderId="0" applyFont="0" applyFill="0" applyBorder="0" applyAlignment="0" applyProtection="0"/>
    <xf numFmtId="0" fontId="15" fillId="0" borderId="8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" fillId="4" borderId="1" applyNumberFormat="0" applyAlignment="0" applyProtection="0"/>
    <xf numFmtId="43" fontId="6" fillId="0" borderId="0" applyFont="0" applyFill="0" applyBorder="0" applyAlignment="0" applyProtection="0"/>
    <xf numFmtId="0" fontId="1" fillId="0" borderId="0"/>
    <xf numFmtId="0" fontId="6" fillId="0" borderId="0"/>
    <xf numFmtId="0" fontId="9" fillId="4" borderId="1" applyNumberFormat="0" applyAlignment="0" applyProtection="0"/>
    <xf numFmtId="0" fontId="10" fillId="3" borderId="4" applyNumberFormat="0" applyAlignment="0" applyProtection="0"/>
    <xf numFmtId="0" fontId="10" fillId="3" borderId="4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3" borderId="1" applyNumberFormat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" fillId="0" borderId="0"/>
    <xf numFmtId="0" fontId="7" fillId="22" borderId="9" applyNumberFormat="0" applyFont="0" applyAlignment="0" applyProtection="0"/>
    <xf numFmtId="0" fontId="11" fillId="3" borderId="1" applyNumberFormat="0" applyAlignment="0" applyProtection="0"/>
    <xf numFmtId="0" fontId="9" fillId="4" borderId="1" applyNumberFormat="0" applyAlignment="0" applyProtection="0"/>
    <xf numFmtId="0" fontId="11" fillId="3" borderId="1" applyNumberFormat="0" applyAlignment="0" applyProtection="0"/>
    <xf numFmtId="0" fontId="11" fillId="3" borderId="1" applyNumberFormat="0" applyAlignment="0" applyProtection="0"/>
    <xf numFmtId="0" fontId="15" fillId="0" borderId="8" applyNumberFormat="0" applyFill="0" applyAlignment="0" applyProtection="0"/>
    <xf numFmtId="0" fontId="10" fillId="3" borderId="4" applyNumberFormat="0" applyAlignment="0" applyProtection="0"/>
    <xf numFmtId="0" fontId="10" fillId="3" borderId="4" applyNumberFormat="0" applyAlignment="0" applyProtection="0"/>
    <xf numFmtId="43" fontId="6" fillId="0" borderId="0" applyFont="0" applyFill="0" applyBorder="0" applyAlignment="0" applyProtection="0"/>
    <xf numFmtId="0" fontId="10" fillId="3" borderId="4" applyNumberFormat="0" applyAlignment="0" applyProtection="0"/>
    <xf numFmtId="0" fontId="9" fillId="4" borderId="1" applyNumberFormat="0" applyAlignment="0" applyProtection="0"/>
    <xf numFmtId="0" fontId="11" fillId="3" borderId="1" applyNumberFormat="0" applyAlignment="0" applyProtection="0"/>
    <xf numFmtId="0" fontId="15" fillId="0" borderId="8" applyNumberFormat="0" applyFill="0" applyAlignment="0" applyProtection="0"/>
    <xf numFmtId="0" fontId="9" fillId="4" borderId="1" applyNumberFormat="0" applyAlignment="0" applyProtection="0"/>
    <xf numFmtId="0" fontId="10" fillId="3" borderId="4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3" borderId="4" applyNumberFormat="0" applyAlignment="0" applyProtection="0"/>
    <xf numFmtId="9" fontId="6" fillId="0" borderId="0" applyFont="0" applyFill="0" applyBorder="0" applyAlignment="0" applyProtection="0"/>
    <xf numFmtId="0" fontId="11" fillId="3" borderId="1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5" fillId="0" borderId="8" applyNumberFormat="0" applyFill="0" applyAlignment="0" applyProtection="0"/>
    <xf numFmtId="43" fontId="6" fillId="0" borderId="0" applyFont="0" applyFill="0" applyBorder="0" applyAlignment="0" applyProtection="0"/>
    <xf numFmtId="0" fontId="1" fillId="0" borderId="0"/>
    <xf numFmtId="0" fontId="9" fillId="4" borderId="1" applyNumberFormat="0" applyAlignment="0" applyProtection="0"/>
    <xf numFmtId="9" fontId="1" fillId="0" borderId="0" applyFont="0" applyFill="0" applyBorder="0" applyAlignment="0" applyProtection="0"/>
    <xf numFmtId="0" fontId="11" fillId="3" borderId="1" applyNumberFormat="0" applyAlignment="0" applyProtection="0"/>
    <xf numFmtId="0" fontId="15" fillId="0" borderId="8" applyNumberFormat="0" applyFill="0" applyAlignment="0" applyProtection="0"/>
    <xf numFmtId="0" fontId="7" fillId="22" borderId="9" applyNumberFormat="0" applyFont="0" applyAlignment="0" applyProtection="0"/>
    <xf numFmtId="0" fontId="9" fillId="4" borderId="1" applyNumberFormat="0" applyAlignment="0" applyProtection="0"/>
    <xf numFmtId="0" fontId="10" fillId="3" borderId="4" applyNumberFormat="0" applyAlignment="0" applyProtection="0"/>
    <xf numFmtId="43" fontId="6" fillId="0" borderId="0" applyFont="0" applyFill="0" applyBorder="0" applyAlignment="0" applyProtection="0"/>
    <xf numFmtId="0" fontId="15" fillId="0" borderId="8" applyNumberFormat="0" applyFill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3" borderId="4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3" borderId="1" applyNumberFormat="0" applyAlignment="0" applyProtection="0"/>
    <xf numFmtId="43" fontId="6" fillId="0" borderId="0" applyFont="0" applyFill="0" applyBorder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0" fillId="3" borderId="4" applyNumberFormat="0" applyAlignment="0" applyProtection="0"/>
    <xf numFmtId="0" fontId="10" fillId="3" borderId="4" applyNumberFormat="0" applyAlignment="0" applyProtection="0"/>
    <xf numFmtId="0" fontId="10" fillId="3" borderId="4" applyNumberFormat="0" applyAlignment="0" applyProtection="0"/>
    <xf numFmtId="0" fontId="15" fillId="0" borderId="8" applyNumberFormat="0" applyFill="0" applyAlignment="0" applyProtection="0"/>
    <xf numFmtId="0" fontId="10" fillId="3" borderId="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4">
    <xf numFmtId="0" fontId="0" fillId="0" borderId="0" xfId="0"/>
    <xf numFmtId="4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1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3" fillId="26" borderId="10" xfId="0" applyFont="1" applyFill="1" applyBorder="1" applyAlignment="1">
      <alignment horizontal="center" vertical="center" wrapText="1"/>
    </xf>
    <xf numFmtId="0" fontId="3" fillId="26" borderId="25" xfId="0" applyFont="1" applyFill="1" applyBorder="1" applyAlignment="1">
      <alignment horizontal="center" vertical="center" wrapText="1"/>
    </xf>
    <xf numFmtId="49" fontId="3" fillId="26" borderId="13" xfId="0" applyNumberFormat="1" applyFont="1" applyFill="1" applyBorder="1" applyAlignment="1">
      <alignment horizontal="center" vertical="center" wrapText="1"/>
    </xf>
    <xf numFmtId="3" fontId="2" fillId="26" borderId="10" xfId="0" applyNumberFormat="1" applyFont="1" applyFill="1" applyBorder="1" applyAlignment="1">
      <alignment horizontal="center" vertical="center" wrapText="1"/>
    </xf>
    <xf numFmtId="0" fontId="2" fillId="26" borderId="10" xfId="0" applyFont="1" applyFill="1" applyBorder="1" applyAlignment="1">
      <alignment horizontal="center" vertical="center" wrapText="1"/>
    </xf>
    <xf numFmtId="1" fontId="2" fillId="26" borderId="10" xfId="0" applyNumberFormat="1" applyFont="1" applyFill="1" applyBorder="1" applyAlignment="1">
      <alignment horizontal="center" vertical="center" wrapText="1"/>
    </xf>
    <xf numFmtId="1" fontId="2" fillId="26" borderId="25" xfId="0" applyNumberFormat="1" applyFont="1" applyFill="1" applyBorder="1" applyAlignment="1">
      <alignment horizontal="center" vertical="center" wrapText="1"/>
    </xf>
    <xf numFmtId="4" fontId="2" fillId="26" borderId="10" xfId="0" applyNumberFormat="1" applyFont="1" applyFill="1" applyBorder="1" applyAlignment="1">
      <alignment horizontal="center" vertical="center" wrapText="1"/>
    </xf>
    <xf numFmtId="49" fontId="3" fillId="26" borderId="19" xfId="0" applyNumberFormat="1" applyFont="1" applyFill="1" applyBorder="1" applyAlignment="1">
      <alignment horizontal="center" vertical="center" wrapText="1"/>
    </xf>
    <xf numFmtId="4" fontId="2" fillId="26" borderId="16" xfId="0" applyNumberFormat="1" applyFont="1" applyFill="1" applyBorder="1" applyAlignment="1">
      <alignment horizontal="center" vertical="center" wrapText="1"/>
    </xf>
    <xf numFmtId="0" fontId="2" fillId="26" borderId="16" xfId="0" applyFont="1" applyFill="1" applyBorder="1" applyAlignment="1">
      <alignment horizontal="center" vertical="center" wrapText="1"/>
    </xf>
    <xf numFmtId="1" fontId="2" fillId="26" borderId="16" xfId="0" applyNumberFormat="1" applyFont="1" applyFill="1" applyBorder="1" applyAlignment="1">
      <alignment horizontal="center" vertical="center" wrapText="1"/>
    </xf>
    <xf numFmtId="1" fontId="2" fillId="26" borderId="30" xfId="0" applyNumberFormat="1" applyFont="1" applyFill="1" applyBorder="1" applyAlignment="1">
      <alignment horizontal="center" vertical="center" wrapText="1"/>
    </xf>
    <xf numFmtId="0" fontId="32" fillId="26" borderId="0" xfId="0" applyFont="1" applyFill="1" applyBorder="1" applyAlignment="1">
      <alignment vertical="center" wrapText="1"/>
    </xf>
    <xf numFmtId="0" fontId="2" fillId="26" borderId="0" xfId="0" applyFont="1" applyFill="1" applyBorder="1" applyAlignment="1">
      <alignment horizontal="center" vertical="center" wrapText="1"/>
    </xf>
    <xf numFmtId="49" fontId="3" fillId="26" borderId="0" xfId="0" applyNumberFormat="1" applyFont="1" applyFill="1" applyBorder="1" applyAlignment="1">
      <alignment horizontal="center" vertical="center" wrapText="1"/>
    </xf>
    <xf numFmtId="4" fontId="2" fillId="26" borderId="0" xfId="0" applyNumberFormat="1" applyFont="1" applyFill="1" applyBorder="1" applyAlignment="1">
      <alignment horizontal="center" vertical="center" wrapText="1"/>
    </xf>
    <xf numFmtId="1" fontId="2" fillId="26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wrapText="1"/>
    </xf>
    <xf numFmtId="0" fontId="33" fillId="26" borderId="0" xfId="0" applyFont="1" applyFill="1" applyBorder="1" applyAlignment="1">
      <alignment horizontal="left" vertical="center" wrapText="1"/>
    </xf>
    <xf numFmtId="0" fontId="0" fillId="26" borderId="0" xfId="0" applyFill="1"/>
    <xf numFmtId="0" fontId="0" fillId="26" borderId="0" xfId="0" applyFill="1" applyAlignment="1">
      <alignment horizontal="center"/>
    </xf>
    <xf numFmtId="0" fontId="35" fillId="26" borderId="0" xfId="0" applyFont="1" applyFill="1" applyBorder="1" applyAlignment="1">
      <alignment horizontal="justify" vertical="center" wrapText="1"/>
    </xf>
    <xf numFmtId="0" fontId="38" fillId="26" borderId="0" xfId="0" applyFont="1" applyFill="1" applyAlignment="1">
      <alignment horizontal="center"/>
    </xf>
    <xf numFmtId="0" fontId="39" fillId="0" borderId="0" xfId="0" applyFont="1"/>
    <xf numFmtId="0" fontId="40" fillId="26" borderId="0" xfId="0" applyFont="1" applyFill="1" applyBorder="1" applyAlignment="1">
      <alignment vertical="center" wrapText="1"/>
    </xf>
    <xf numFmtId="0" fontId="41" fillId="0" borderId="0" xfId="0" applyFont="1"/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justify" vertical="center"/>
    </xf>
    <xf numFmtId="0" fontId="38" fillId="0" borderId="0" xfId="0" applyFont="1" applyAlignment="1">
      <alignment horizontal="justify" vertical="center"/>
    </xf>
    <xf numFmtId="0" fontId="3" fillId="26" borderId="39" xfId="0" applyFont="1" applyFill="1" applyBorder="1" applyAlignment="1">
      <alignment horizontal="center" vertical="center" wrapText="1"/>
    </xf>
    <xf numFmtId="49" fontId="3" fillId="26" borderId="24" xfId="0" applyNumberFormat="1" applyFont="1" applyFill="1" applyBorder="1" applyAlignment="1">
      <alignment horizontal="center" vertical="center" wrapText="1"/>
    </xf>
    <xf numFmtId="165" fontId="2" fillId="26" borderId="39" xfId="0" applyNumberFormat="1" applyFont="1" applyFill="1" applyBorder="1" applyAlignment="1">
      <alignment horizontal="center" vertical="center" wrapText="1"/>
    </xf>
    <xf numFmtId="1" fontId="2" fillId="26" borderId="39" xfId="0" applyNumberFormat="1" applyFont="1" applyFill="1" applyBorder="1" applyAlignment="1">
      <alignment horizontal="center" vertical="center" wrapText="1"/>
    </xf>
    <xf numFmtId="2" fontId="2" fillId="26" borderId="39" xfId="0" applyNumberFormat="1" applyFont="1" applyFill="1" applyBorder="1" applyAlignment="1">
      <alignment horizontal="center" vertical="center" wrapText="1"/>
    </xf>
    <xf numFmtId="49" fontId="3" fillId="26" borderId="26" xfId="0" applyNumberFormat="1" applyFont="1" applyFill="1" applyBorder="1" applyAlignment="1">
      <alignment horizontal="center" vertical="center" wrapText="1"/>
    </xf>
    <xf numFmtId="3" fontId="2" fillId="26" borderId="11" xfId="0" applyNumberFormat="1" applyFont="1" applyFill="1" applyBorder="1" applyAlignment="1">
      <alignment horizontal="center" vertical="center" wrapText="1"/>
    </xf>
    <xf numFmtId="0" fontId="2" fillId="26" borderId="11" xfId="0" applyFont="1" applyFill="1" applyBorder="1" applyAlignment="1">
      <alignment horizontal="center" vertical="center" wrapText="1"/>
    </xf>
    <xf numFmtId="1" fontId="2" fillId="26" borderId="11" xfId="0" applyNumberFormat="1" applyFont="1" applyFill="1" applyBorder="1" applyAlignment="1">
      <alignment horizontal="center" vertical="center" wrapText="1"/>
    </xf>
    <xf numFmtId="1" fontId="2" fillId="26" borderId="40" xfId="0" applyNumberFormat="1" applyFont="1" applyFill="1" applyBorder="1" applyAlignment="1">
      <alignment horizontal="center" vertical="center" wrapText="1"/>
    </xf>
    <xf numFmtId="49" fontId="3" fillId="26" borderId="28" xfId="0" applyNumberFormat="1" applyFont="1" applyFill="1" applyBorder="1" applyAlignment="1">
      <alignment horizontal="center" vertical="center" wrapText="1"/>
    </xf>
    <xf numFmtId="4" fontId="2" fillId="26" borderId="18" xfId="0" applyNumberFormat="1" applyFont="1" applyFill="1" applyBorder="1" applyAlignment="1">
      <alignment horizontal="center" vertical="center" wrapText="1"/>
    </xf>
    <xf numFmtId="0" fontId="2" fillId="26" borderId="18" xfId="0" applyFont="1" applyFill="1" applyBorder="1" applyAlignment="1">
      <alignment horizontal="center" vertical="center" wrapText="1"/>
    </xf>
    <xf numFmtId="1" fontId="2" fillId="26" borderId="18" xfId="0" applyNumberFormat="1" applyFont="1" applyFill="1" applyBorder="1" applyAlignment="1">
      <alignment horizontal="center" vertical="center" wrapText="1"/>
    </xf>
    <xf numFmtId="1" fontId="2" fillId="26" borderId="42" xfId="0" applyNumberFormat="1" applyFont="1" applyFill="1" applyBorder="1" applyAlignment="1">
      <alignment horizontal="center" vertical="center" wrapText="1"/>
    </xf>
    <xf numFmtId="1" fontId="2" fillId="26" borderId="29" xfId="0" applyNumberFormat="1" applyFont="1" applyFill="1" applyBorder="1" applyAlignment="1">
      <alignment horizontal="center" vertical="center" wrapText="1"/>
    </xf>
    <xf numFmtId="49" fontId="3" fillId="26" borderId="15" xfId="0" applyNumberFormat="1" applyFont="1" applyFill="1" applyBorder="1" applyAlignment="1">
      <alignment horizontal="center" vertical="center" wrapText="1"/>
    </xf>
    <xf numFmtId="49" fontId="3" fillId="26" borderId="35" xfId="0" applyNumberFormat="1" applyFont="1" applyFill="1" applyBorder="1" applyAlignment="1">
      <alignment horizontal="center" vertical="center" wrapText="1"/>
    </xf>
    <xf numFmtId="0" fontId="28" fillId="27" borderId="0" xfId="1023" applyFont="1" applyFill="1" applyBorder="1" applyAlignment="1">
      <alignment vertical="center" wrapText="1"/>
    </xf>
    <xf numFmtId="0" fontId="35" fillId="28" borderId="0" xfId="0" applyFont="1" applyFill="1" applyAlignment="1">
      <alignment horizontal="justify" vertical="center" wrapText="1"/>
    </xf>
    <xf numFmtId="0" fontId="25" fillId="26" borderId="0" xfId="1023" applyFill="1" applyBorder="1" applyAlignment="1">
      <alignment vertical="center" wrapText="1"/>
    </xf>
    <xf numFmtId="0" fontId="43" fillId="26" borderId="0" xfId="0" applyFont="1" applyFill="1" applyBorder="1" applyAlignment="1">
      <alignment vertical="center" wrapText="1"/>
    </xf>
    <xf numFmtId="0" fontId="45" fillId="0" borderId="0" xfId="0" applyFont="1"/>
    <xf numFmtId="0" fontId="45" fillId="0" borderId="0" xfId="0" applyFont="1" applyAlignment="1">
      <alignment wrapText="1"/>
    </xf>
    <xf numFmtId="0" fontId="45" fillId="0" borderId="0" xfId="0" applyFont="1" applyAlignment="1">
      <alignment horizontal="right" wrapText="1"/>
    </xf>
    <xf numFmtId="0" fontId="46" fillId="0" borderId="0" xfId="0" applyFont="1" applyAlignment="1">
      <alignment horizontal="right" wrapText="1"/>
    </xf>
    <xf numFmtId="166" fontId="45" fillId="0" borderId="0" xfId="0" applyNumberFormat="1" applyFont="1" applyAlignment="1">
      <alignment horizontal="center"/>
    </xf>
    <xf numFmtId="0" fontId="45" fillId="0" borderId="0" xfId="0" pivotButton="1" applyFont="1"/>
    <xf numFmtId="0" fontId="45" fillId="0" borderId="0" xfId="0" pivotButton="1" applyFont="1" applyAlignment="1">
      <alignment wrapText="1"/>
    </xf>
    <xf numFmtId="9" fontId="0" fillId="0" borderId="0" xfId="0" applyNumberFormat="1"/>
    <xf numFmtId="0" fontId="49" fillId="0" borderId="0" xfId="0" applyFont="1" applyAlignment="1">
      <alignment horizontal="left"/>
    </xf>
    <xf numFmtId="0" fontId="48" fillId="0" borderId="0" xfId="0" applyFont="1"/>
    <xf numFmtId="0" fontId="2" fillId="26" borderId="0" xfId="0" applyFont="1" applyFill="1" applyBorder="1" applyAlignment="1">
      <alignment horizontal="center" vertical="center" wrapText="1"/>
    </xf>
    <xf numFmtId="0" fontId="50" fillId="0" borderId="0" xfId="0" applyFont="1"/>
    <xf numFmtId="9" fontId="50" fillId="0" borderId="0" xfId="0" applyNumberFormat="1" applyFont="1"/>
    <xf numFmtId="166" fontId="47" fillId="29" borderId="0" xfId="0" applyNumberFormat="1" applyFont="1" applyFill="1" applyAlignment="1">
      <alignment horizontal="center"/>
    </xf>
    <xf numFmtId="2" fontId="51" fillId="0" borderId="0" xfId="0" applyNumberFormat="1" applyFont="1"/>
    <xf numFmtId="166" fontId="0" fillId="0" borderId="0" xfId="0" applyNumberFormat="1"/>
    <xf numFmtId="0" fontId="50" fillId="26" borderId="0" xfId="0" applyFont="1" applyFill="1"/>
    <xf numFmtId="9" fontId="50" fillId="26" borderId="0" xfId="0" applyNumberFormat="1" applyFont="1" applyFill="1"/>
    <xf numFmtId="166" fontId="50" fillId="26" borderId="0" xfId="0" applyNumberFormat="1" applyFont="1" applyFill="1"/>
    <xf numFmtId="0" fontId="50" fillId="26" borderId="0" xfId="0" applyFont="1" applyFill="1" applyProtection="1">
      <protection hidden="1"/>
    </xf>
    <xf numFmtId="9" fontId="50" fillId="26" borderId="0" xfId="0" applyNumberFormat="1" applyFont="1" applyFill="1" applyProtection="1">
      <protection hidden="1"/>
    </xf>
    <xf numFmtId="166" fontId="50" fillId="26" borderId="0" xfId="0" applyNumberFormat="1" applyFont="1" applyFill="1" applyProtection="1">
      <protection hidden="1"/>
    </xf>
    <xf numFmtId="2" fontId="52" fillId="26" borderId="0" xfId="0" applyNumberFormat="1" applyFont="1" applyFill="1" applyProtection="1">
      <protection hidden="1"/>
    </xf>
    <xf numFmtId="9" fontId="0" fillId="0" borderId="0" xfId="0" applyNumberFormat="1" applyProtection="1">
      <protection hidden="1"/>
    </xf>
    <xf numFmtId="0" fontId="0" fillId="0" borderId="0" xfId="0" applyProtection="1">
      <protection hidden="1"/>
    </xf>
    <xf numFmtId="166" fontId="0" fillId="0" borderId="0" xfId="0" applyNumberFormat="1" applyProtection="1">
      <protection hidden="1"/>
    </xf>
    <xf numFmtId="2" fontId="51" fillId="0" borderId="0" xfId="0" applyNumberFormat="1" applyFont="1" applyProtection="1">
      <protection hidden="1"/>
    </xf>
    <xf numFmtId="9" fontId="45" fillId="0" borderId="0" xfId="1024" applyFont="1" applyAlignment="1" applyProtection="1">
      <alignment horizontal="center"/>
      <protection locked="0"/>
    </xf>
    <xf numFmtId="0" fontId="49" fillId="0" borderId="0" xfId="0" applyFont="1" applyAlignment="1" applyProtection="1">
      <alignment horizontal="left"/>
      <protection hidden="1"/>
    </xf>
    <xf numFmtId="9" fontId="50" fillId="26" borderId="0" xfId="1024" applyFont="1" applyFill="1" applyProtection="1">
      <protection hidden="1"/>
    </xf>
    <xf numFmtId="166" fontId="45" fillId="0" borderId="44" xfId="0" applyNumberFormat="1" applyFont="1" applyFill="1" applyBorder="1" applyAlignment="1" applyProtection="1">
      <alignment horizontal="center"/>
      <protection locked="0"/>
    </xf>
    <xf numFmtId="0" fontId="45" fillId="0" borderId="44" xfId="0" applyFont="1" applyFill="1" applyBorder="1" applyAlignment="1" applyProtection="1">
      <alignment horizontal="center"/>
      <protection locked="0"/>
    </xf>
    <xf numFmtId="0" fontId="44" fillId="27" borderId="0" xfId="1023" applyFont="1" applyFill="1" applyBorder="1" applyAlignment="1">
      <alignment horizontal="center" vertical="center" wrapText="1"/>
    </xf>
    <xf numFmtId="0" fontId="0" fillId="0" borderId="0" xfId="0"/>
    <xf numFmtId="0" fontId="2" fillId="26" borderId="0" xfId="0" applyFont="1" applyFill="1" applyBorder="1" applyAlignment="1">
      <alignment horizontal="center" vertical="center" wrapText="1"/>
    </xf>
    <xf numFmtId="49" fontId="34" fillId="26" borderId="0" xfId="0" applyNumberFormat="1" applyFont="1" applyFill="1" applyBorder="1" applyAlignment="1">
      <alignment horizontal="center" vertical="center" wrapText="1"/>
    </xf>
    <xf numFmtId="0" fontId="3" fillId="26" borderId="22" xfId="0" applyFont="1" applyFill="1" applyBorder="1" applyAlignment="1">
      <alignment horizontal="center" vertical="center" wrapText="1"/>
    </xf>
    <xf numFmtId="0" fontId="3" fillId="26" borderId="24" xfId="0" applyFont="1" applyFill="1" applyBorder="1" applyAlignment="1">
      <alignment horizontal="center" vertical="center" wrapText="1"/>
    </xf>
    <xf numFmtId="1" fontId="2" fillId="26" borderId="31" xfId="0" applyNumberFormat="1" applyFont="1" applyFill="1" applyBorder="1" applyAlignment="1">
      <alignment horizontal="center" vertical="center" wrapText="1"/>
    </xf>
    <xf numFmtId="1" fontId="2" fillId="26" borderId="14" xfId="0" applyNumberFormat="1" applyFont="1" applyFill="1" applyBorder="1" applyAlignment="1">
      <alignment horizontal="center" vertical="center" wrapText="1"/>
    </xf>
    <xf numFmtId="1" fontId="2" fillId="26" borderId="36" xfId="0" applyNumberFormat="1" applyFont="1" applyFill="1" applyBorder="1" applyAlignment="1">
      <alignment horizontal="center" vertical="center" wrapText="1"/>
    </xf>
    <xf numFmtId="1" fontId="2" fillId="26" borderId="37" xfId="0" applyNumberFormat="1" applyFont="1" applyFill="1" applyBorder="1" applyAlignment="1">
      <alignment horizontal="center" vertical="center" wrapText="1"/>
    </xf>
    <xf numFmtId="0" fontId="3" fillId="26" borderId="31" xfId="0" applyFont="1" applyFill="1" applyBorder="1" applyAlignment="1">
      <alignment horizontal="center" vertical="center" wrapText="1"/>
    </xf>
    <xf numFmtId="0" fontId="3" fillId="26" borderId="14" xfId="0" applyFont="1" applyFill="1" applyBorder="1" applyAlignment="1">
      <alignment horizontal="center" vertical="center" wrapText="1"/>
    </xf>
    <xf numFmtId="0" fontId="3" fillId="26" borderId="21" xfId="0" applyFont="1" applyFill="1" applyBorder="1" applyAlignment="1">
      <alignment horizontal="center" vertical="center" wrapText="1"/>
    </xf>
    <xf numFmtId="0" fontId="3" fillId="26" borderId="23" xfId="0" applyFont="1" applyFill="1" applyBorder="1" applyAlignment="1">
      <alignment horizontal="center" vertical="center" wrapText="1"/>
    </xf>
    <xf numFmtId="0" fontId="3" fillId="26" borderId="17" xfId="0" applyFont="1" applyFill="1" applyBorder="1" applyAlignment="1">
      <alignment horizontal="center" vertical="center" wrapText="1"/>
    </xf>
    <xf numFmtId="0" fontId="3" fillId="26" borderId="15" xfId="0" applyFont="1" applyFill="1" applyBorder="1" applyAlignment="1">
      <alignment horizontal="center" vertical="center" wrapText="1"/>
    </xf>
    <xf numFmtId="0" fontId="44" fillId="27" borderId="0" xfId="1023" applyFont="1" applyFill="1" applyBorder="1" applyAlignment="1">
      <alignment horizontal="center" vertical="center" wrapText="1"/>
    </xf>
    <xf numFmtId="0" fontId="43" fillId="27" borderId="0" xfId="0" applyFont="1" applyFill="1" applyBorder="1" applyAlignment="1">
      <alignment horizontal="center" vertical="center" wrapText="1"/>
    </xf>
    <xf numFmtId="0" fontId="32" fillId="26" borderId="0" xfId="0" applyFont="1" applyFill="1" applyBorder="1" applyAlignment="1">
      <alignment horizontal="center" wrapText="1"/>
    </xf>
    <xf numFmtId="0" fontId="29" fillId="0" borderId="0" xfId="0" applyFont="1" applyFill="1" applyBorder="1" applyAlignment="1">
      <alignment horizontal="center" vertical="center" wrapText="1"/>
    </xf>
    <xf numFmtId="0" fontId="2" fillId="26" borderId="0" xfId="0" applyFont="1" applyFill="1" applyBorder="1" applyAlignment="1">
      <alignment horizontal="center" vertical="center" wrapText="1"/>
    </xf>
    <xf numFmtId="0" fontId="29" fillId="0" borderId="43" xfId="0" applyFont="1" applyFill="1" applyBorder="1" applyAlignment="1">
      <alignment horizontal="center" vertical="center" wrapText="1"/>
    </xf>
    <xf numFmtId="0" fontId="3" fillId="26" borderId="32" xfId="0" applyFont="1" applyFill="1" applyBorder="1" applyAlignment="1">
      <alignment horizontal="center" vertical="center" wrapText="1"/>
    </xf>
    <xf numFmtId="0" fontId="3" fillId="26" borderId="33" xfId="0" applyFont="1" applyFill="1" applyBorder="1" applyAlignment="1">
      <alignment horizontal="center" vertical="center" wrapText="1"/>
    </xf>
    <xf numFmtId="0" fontId="3" fillId="26" borderId="34" xfId="0" applyFont="1" applyFill="1" applyBorder="1" applyAlignment="1">
      <alignment horizontal="center" vertical="center" wrapText="1"/>
    </xf>
    <xf numFmtId="0" fontId="0" fillId="0" borderId="0" xfId="0"/>
    <xf numFmtId="0" fontId="27" fillId="25" borderId="27" xfId="0" applyFont="1" applyFill="1" applyBorder="1" applyAlignment="1">
      <alignment horizontal="center" vertical="center" wrapText="1"/>
    </xf>
    <xf numFmtId="0" fontId="27" fillId="25" borderId="12" xfId="0" applyFont="1" applyFill="1" applyBorder="1" applyAlignment="1">
      <alignment horizontal="center" vertical="center" wrapText="1"/>
    </xf>
    <xf numFmtId="0" fontId="27" fillId="25" borderId="41" xfId="0" applyFont="1" applyFill="1" applyBorder="1" applyAlignment="1">
      <alignment horizontal="center" vertical="center" wrapText="1"/>
    </xf>
    <xf numFmtId="0" fontId="3" fillId="26" borderId="20" xfId="0" applyFont="1" applyFill="1" applyBorder="1" applyAlignment="1">
      <alignment horizontal="center" vertical="center" wrapText="1"/>
    </xf>
    <xf numFmtId="0" fontId="3" fillId="26" borderId="13" xfId="0" applyFont="1" applyFill="1" applyBorder="1" applyAlignment="1">
      <alignment horizontal="center" vertical="center" wrapText="1"/>
    </xf>
    <xf numFmtId="0" fontId="3" fillId="26" borderId="38" xfId="0" applyFont="1" applyFill="1" applyBorder="1" applyAlignment="1">
      <alignment horizontal="center" vertical="center" wrapText="1"/>
    </xf>
    <xf numFmtId="0" fontId="27" fillId="25" borderId="24" xfId="0" applyFont="1" applyFill="1" applyBorder="1" applyAlignment="1">
      <alignment horizontal="center" vertical="center" wrapText="1"/>
    </xf>
    <xf numFmtId="0" fontId="27" fillId="25" borderId="10" xfId="0" applyFont="1" applyFill="1" applyBorder="1" applyAlignment="1">
      <alignment horizontal="center" vertical="center" wrapText="1"/>
    </xf>
    <xf numFmtId="0" fontId="27" fillId="25" borderId="39" xfId="0" applyFont="1" applyFill="1" applyBorder="1" applyAlignment="1">
      <alignment horizontal="center" vertical="center" wrapText="1"/>
    </xf>
    <xf numFmtId="0" fontId="35" fillId="26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center" wrapText="1"/>
    </xf>
    <xf numFmtId="0" fontId="35" fillId="26" borderId="0" xfId="0" applyFont="1" applyFill="1" applyBorder="1" applyAlignment="1">
      <alignment horizontal="left" vertical="top" wrapText="1"/>
    </xf>
    <xf numFmtId="0" fontId="35" fillId="28" borderId="0" xfId="0" applyFont="1" applyFill="1" applyAlignment="1">
      <alignment horizontal="justify" vertical="center" wrapText="1"/>
    </xf>
    <xf numFmtId="0" fontId="35" fillId="26" borderId="0" xfId="0" applyFont="1" applyFill="1" applyBorder="1" applyAlignment="1">
      <alignment horizontal="justify" vertical="center" wrapText="1"/>
    </xf>
    <xf numFmtId="0" fontId="36" fillId="26" borderId="0" xfId="0" applyFont="1" applyFill="1" applyBorder="1" applyAlignment="1">
      <alignment horizontal="center" vertical="center" wrapText="1"/>
    </xf>
    <xf numFmtId="0" fontId="35" fillId="28" borderId="0" xfId="0" applyFont="1" applyFill="1" applyAlignment="1">
      <alignment horizontal="left" vertical="center" wrapText="1"/>
    </xf>
    <xf numFmtId="0" fontId="37" fillId="28" borderId="0" xfId="0" applyFont="1" applyFill="1" applyAlignment="1">
      <alignment horizontal="justify" vertical="center" wrapText="1"/>
    </xf>
    <xf numFmtId="0" fontId="35" fillId="26" borderId="0" xfId="0" applyFont="1" applyFill="1" applyBorder="1" applyAlignment="1">
      <alignment horizontal="center" vertical="center" wrapText="1"/>
    </xf>
    <xf numFmtId="0" fontId="33" fillId="26" borderId="0" xfId="0" applyFont="1" applyFill="1" applyBorder="1" applyAlignment="1">
      <alignment horizontal="left" vertical="center" wrapText="1"/>
    </xf>
    <xf numFmtId="0" fontId="38" fillId="0" borderId="0" xfId="0" applyFont="1" applyAlignment="1">
      <alignment horizontal="center" wrapText="1"/>
    </xf>
    <xf numFmtId="0" fontId="53" fillId="0" borderId="0" xfId="0" applyFont="1" applyAlignment="1">
      <alignment horizontal="center" vertical="center" wrapText="1"/>
    </xf>
    <xf numFmtId="0" fontId="45" fillId="0" borderId="0" xfId="0" pivotButton="1" applyFont="1" applyProtection="1"/>
    <xf numFmtId="0" fontId="45" fillId="0" borderId="0" xfId="0" applyFont="1" applyAlignment="1">
      <alignment horizontal="center" vertical="center" wrapText="1"/>
    </xf>
    <xf numFmtId="167" fontId="47" fillId="30" borderId="0" xfId="1025" applyNumberFormat="1" applyFont="1" applyFill="1" applyAlignment="1" applyProtection="1">
      <alignment horizontal="center"/>
      <protection hidden="1"/>
    </xf>
    <xf numFmtId="0" fontId="54" fillId="0" borderId="0" xfId="0" applyFont="1" applyAlignment="1">
      <alignment horizontal="center" vertical="center" wrapText="1"/>
    </xf>
  </cellXfs>
  <cellStyles count="102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Comma 10" xfId="130"/>
    <cellStyle name="Comma 11" xfId="56"/>
    <cellStyle name="Comma 12" xfId="149"/>
    <cellStyle name="Comma 13" xfId="158"/>
    <cellStyle name="Comma 14" xfId="142"/>
    <cellStyle name="Comma 15" xfId="147"/>
    <cellStyle name="Comma 16" xfId="145"/>
    <cellStyle name="Comma 17" xfId="146"/>
    <cellStyle name="Comma 18" xfId="167"/>
    <cellStyle name="Comma 19" xfId="236"/>
    <cellStyle name="Comma 2" xfId="47"/>
    <cellStyle name="Comma 2 2" xfId="279"/>
    <cellStyle name="Comma 2 2 2" xfId="638"/>
    <cellStyle name="Comma 20" xfId="241"/>
    <cellStyle name="Comma 21" xfId="144"/>
    <cellStyle name="Comma 22" xfId="156"/>
    <cellStyle name="Comma 23" xfId="183"/>
    <cellStyle name="Comma 24" xfId="152"/>
    <cellStyle name="Comma 25" xfId="251"/>
    <cellStyle name="Comma 26" xfId="151"/>
    <cellStyle name="Comma 27" xfId="234"/>
    <cellStyle name="Comma 28" xfId="243"/>
    <cellStyle name="Comma 29" xfId="170"/>
    <cellStyle name="Comma 3" xfId="21"/>
    <cellStyle name="Comma 30" xfId="240"/>
    <cellStyle name="Comma 31" xfId="148"/>
    <cellStyle name="Comma 32" xfId="171"/>
    <cellStyle name="Comma 33" xfId="161"/>
    <cellStyle name="Comma 34" xfId="233"/>
    <cellStyle name="Comma 35" xfId="244"/>
    <cellStyle name="Comma 36" xfId="154"/>
    <cellStyle name="Comma 37" xfId="143"/>
    <cellStyle name="Comma 38" xfId="248"/>
    <cellStyle name="Comma 39" xfId="256"/>
    <cellStyle name="Comma 4" xfId="84"/>
    <cellStyle name="Comma 40" xfId="181"/>
    <cellStyle name="Comma 41" xfId="237"/>
    <cellStyle name="Comma 42" xfId="261"/>
    <cellStyle name="Comma 43" xfId="168"/>
    <cellStyle name="Comma 44" xfId="174"/>
    <cellStyle name="Comma 45" xfId="267"/>
    <cellStyle name="Comma 46" xfId="276"/>
    <cellStyle name="Comma 47" xfId="254"/>
    <cellStyle name="Comma 48" xfId="277"/>
    <cellStyle name="Comma 49" xfId="239"/>
    <cellStyle name="Comma 5" xfId="104"/>
    <cellStyle name="Comma 50" xfId="253"/>
    <cellStyle name="Comma 51" xfId="430"/>
    <cellStyle name="Comma 52" xfId="189"/>
    <cellStyle name="Comma 53" xfId="392"/>
    <cellStyle name="Comma 54" xfId="428"/>
    <cellStyle name="Comma 55" xfId="264"/>
    <cellStyle name="Comma 56" xfId="288"/>
    <cellStyle name="Comma 57" xfId="266"/>
    <cellStyle name="Comma 58" xfId="431"/>
    <cellStyle name="Comma 59" xfId="274"/>
    <cellStyle name="Comma 6" xfId="129"/>
    <cellStyle name="Comma 60" xfId="394"/>
    <cellStyle name="Comma 61" xfId="405"/>
    <cellStyle name="Comma 62" xfId="419"/>
    <cellStyle name="Comma 63" xfId="249"/>
    <cellStyle name="Comma 64" xfId="406"/>
    <cellStyle name="Comma 65" xfId="427"/>
    <cellStyle name="Comma 66" xfId="395"/>
    <cellStyle name="Comma 67" xfId="178"/>
    <cellStyle name="Comma 68" xfId="426"/>
    <cellStyle name="Comma 69" xfId="432"/>
    <cellStyle name="Comma 7" xfId="128"/>
    <cellStyle name="Comma 70" xfId="434"/>
    <cellStyle name="Comma 71" xfId="169"/>
    <cellStyle name="Comma 72" xfId="393"/>
    <cellStyle name="Comma 73" xfId="396"/>
    <cellStyle name="Comma 74" xfId="398"/>
    <cellStyle name="Comma 75" xfId="435"/>
    <cellStyle name="Comma 76" xfId="258"/>
    <cellStyle name="Comma 77" xfId="176"/>
    <cellStyle name="Comma 78" xfId="626"/>
    <cellStyle name="Comma 79" xfId="635"/>
    <cellStyle name="Comma 8" xfId="103"/>
    <cellStyle name="Comma 80" xfId="433"/>
    <cellStyle name="Comma 81" xfId="153"/>
    <cellStyle name="Comma 82" xfId="390"/>
    <cellStyle name="Comma 83" xfId="641"/>
    <cellStyle name="Comma 84" xfId="252"/>
    <cellStyle name="Comma 85" xfId="640"/>
    <cellStyle name="Comma 86" xfId="637"/>
    <cellStyle name="Comma 87" xfId="643"/>
    <cellStyle name="Comma 9" xfId="108"/>
    <cellStyle name="Hyperlink 2" xfId="150"/>
    <cellStyle name="Hyperlink 2 2" xfId="1022"/>
    <cellStyle name="Normal 10" xfId="52"/>
    <cellStyle name="Normal 10 2" xfId="78"/>
    <cellStyle name="Normal 10 3" xfId="69"/>
    <cellStyle name="Normal 10 4" xfId="186"/>
    <cellStyle name="Normal 11" xfId="82"/>
    <cellStyle name="Normal 11 2" xfId="112"/>
    <cellStyle name="Normal 11 2 2" xfId="218"/>
    <cellStyle name="Normal 11 2 2 2" xfId="369"/>
    <cellStyle name="Normal 11 2 2 2 2" xfId="609"/>
    <cellStyle name="Normal 11 2 2 2 2 2" xfId="1003"/>
    <cellStyle name="Normal 11 2 2 2 3" xfId="818"/>
    <cellStyle name="Normal 11 2 2 3" xfId="516"/>
    <cellStyle name="Normal 11 2 2 3 2" xfId="911"/>
    <cellStyle name="Normal 11 2 2 4" xfId="724"/>
    <cellStyle name="Normal 11 2 3" xfId="319"/>
    <cellStyle name="Normal 11 2 3 2" xfId="559"/>
    <cellStyle name="Normal 11 2 3 2 2" xfId="954"/>
    <cellStyle name="Normal 11 2 3 3" xfId="768"/>
    <cellStyle name="Normal 11 2 4" xfId="467"/>
    <cellStyle name="Normal 11 2 4 2" xfId="862"/>
    <cellStyle name="Normal 11 2 5" xfId="691"/>
    <cellStyle name="Normal 11 3" xfId="196"/>
    <cellStyle name="Normal 11 3 2" xfId="348"/>
    <cellStyle name="Normal 11 3 2 2" xfId="588"/>
    <cellStyle name="Normal 11 3 2 2 2" xfId="982"/>
    <cellStyle name="Normal 11 3 2 3" xfId="797"/>
    <cellStyle name="Normal 11 3 3" xfId="495"/>
    <cellStyle name="Normal 11 3 3 2" xfId="890"/>
    <cellStyle name="Normal 11 3 4" xfId="703"/>
    <cellStyle name="Normal 11 4" xfId="298"/>
    <cellStyle name="Normal 11 4 2" xfId="538"/>
    <cellStyle name="Normal 11 4 2 2" xfId="933"/>
    <cellStyle name="Normal 11 4 3" xfId="747"/>
    <cellStyle name="Normal 11 5" xfId="446"/>
    <cellStyle name="Normal 11 5 2" xfId="841"/>
    <cellStyle name="Normal 11 6" xfId="678"/>
    <cellStyle name="Normal 12" xfId="102"/>
    <cellStyle name="Normal 12 2" xfId="132"/>
    <cellStyle name="Normal 12 3" xfId="139"/>
    <cellStyle name="Normal 12 4" xfId="134"/>
    <cellStyle name="Normal 12 4 2" xfId="334"/>
    <cellStyle name="Normal 12 4 2 2" xfId="574"/>
    <cellStyle name="Normal 12 4 2 2 2" xfId="969"/>
    <cellStyle name="Normal 12 4 2 3" xfId="783"/>
    <cellStyle name="Normal 12 4 3" xfId="482"/>
    <cellStyle name="Normal 12 4 3 2" xfId="877"/>
    <cellStyle name="Normal 12 4 4" xfId="683"/>
    <cellStyle name="Normal 12 5" xfId="212"/>
    <cellStyle name="Normal 12 6" xfId="247"/>
    <cellStyle name="Normal 12 6 2" xfId="290"/>
    <cellStyle name="Normal 12 6 3" xfId="384"/>
    <cellStyle name="Normal 12 6 3 2" xfId="429"/>
    <cellStyle name="Normal 12 6 3 3" xfId="624"/>
    <cellStyle name="Normal 12 6 3 4" xfId="833"/>
    <cellStyle name="Normal 12 6 4" xfId="739"/>
    <cellStyle name="Normal 13" xfId="101"/>
    <cellStyle name="Normal 13 2" xfId="140"/>
    <cellStyle name="Normal 13 2 2" xfId="339"/>
    <cellStyle name="Normal 13 2 2 2" xfId="579"/>
    <cellStyle name="Normal 13 2 2 2 2" xfId="974"/>
    <cellStyle name="Normal 13 2 2 3" xfId="788"/>
    <cellStyle name="Normal 13 2 3" xfId="487"/>
    <cellStyle name="Normal 13 2 3 2" xfId="882"/>
    <cellStyle name="Normal 13 2 4" xfId="658"/>
    <cellStyle name="Normal 13 3" xfId="133"/>
    <cellStyle name="Normal 13 4" xfId="211"/>
    <cellStyle name="Normal 13 4 2" xfId="363"/>
    <cellStyle name="Normal 13 4 2 2" xfId="603"/>
    <cellStyle name="Normal 13 4 2 2 2" xfId="997"/>
    <cellStyle name="Normal 13 4 2 3" xfId="812"/>
    <cellStyle name="Normal 13 4 3" xfId="510"/>
    <cellStyle name="Normal 13 4 3 2" xfId="905"/>
    <cellStyle name="Normal 13 4 4" xfId="718"/>
    <cellStyle name="Normal 13 5" xfId="313"/>
    <cellStyle name="Normal 13 5 2" xfId="553"/>
    <cellStyle name="Normal 13 5 2 2" xfId="948"/>
    <cellStyle name="Normal 13 5 3" xfId="762"/>
    <cellStyle name="Normal 13 6" xfId="461"/>
    <cellStyle name="Normal 13 6 2" xfId="856"/>
    <cellStyle name="Normal 13 7" xfId="693"/>
    <cellStyle name="Normal 14" xfId="55"/>
    <cellStyle name="Normal 15" xfId="131"/>
    <cellStyle name="Normal 16" xfId="141"/>
    <cellStyle name="Normal 16 2" xfId="238"/>
    <cellStyle name="Normal 16 3" xfId="340"/>
    <cellStyle name="Normal 16 3 2" xfId="404"/>
    <cellStyle name="Normal 16 3 3" xfId="580"/>
    <cellStyle name="Normal 16 3 4" xfId="789"/>
    <cellStyle name="Normal 16 4" xfId="699"/>
    <cellStyle name="Normal 17" xfId="187"/>
    <cellStyle name="Normal 17 2" xfId="341"/>
    <cellStyle name="Normal 17 2 2" xfId="581"/>
    <cellStyle name="Normal 17 2 2 2" xfId="975"/>
    <cellStyle name="Normal 17 2 3" xfId="790"/>
    <cellStyle name="Normal 17 3" xfId="488"/>
    <cellStyle name="Normal 17 3 2" xfId="883"/>
    <cellStyle name="Normal 17 4" xfId="677"/>
    <cellStyle name="Normal 18" xfId="291"/>
    <cellStyle name="Normal 18 2" xfId="531"/>
    <cellStyle name="Normal 18 2 2" xfId="926"/>
    <cellStyle name="Normal 18 3" xfId="740"/>
    <cellStyle name="Normal 19" xfId="439"/>
    <cellStyle name="Normal 19 2" xfId="834"/>
    <cellStyle name="Normal 2" xfId="48"/>
    <cellStyle name="Normal 2 2" xfId="49"/>
    <cellStyle name="Normal 2 3" xfId="46"/>
    <cellStyle name="Normal 2 4" xfId="76"/>
    <cellStyle name="Normal 20" xfId="287"/>
    <cellStyle name="Normal 21" xfId="674"/>
    <cellStyle name="Normal 3" xfId="50"/>
    <cellStyle name="Normal 3 2" xfId="77"/>
    <cellStyle name="Normal 4" xfId="2"/>
    <cellStyle name="Normal 5" xfId="1"/>
    <cellStyle name="Normal 6" xfId="80"/>
    <cellStyle name="Normal 6 2" xfId="93"/>
    <cellStyle name="Normal 7" xfId="54"/>
    <cellStyle name="Normal 7 2" xfId="94"/>
    <cellStyle name="Normal 7 2 2" xfId="121"/>
    <cellStyle name="Normal 7 2 2 2" xfId="226"/>
    <cellStyle name="Normal 7 2 2 2 2" xfId="377"/>
    <cellStyle name="Normal 7 2 2 2 2 2" xfId="617"/>
    <cellStyle name="Normal 7 2 2 2 2 2 2" xfId="1011"/>
    <cellStyle name="Normal 7 2 2 2 2 3" xfId="826"/>
    <cellStyle name="Normal 7 2 2 2 3" xfId="524"/>
    <cellStyle name="Normal 7 2 2 2 3 2" xfId="919"/>
    <cellStyle name="Normal 7 2 2 2 4" xfId="732"/>
    <cellStyle name="Normal 7 2 2 3" xfId="327"/>
    <cellStyle name="Normal 7 2 2 3 2" xfId="567"/>
    <cellStyle name="Normal 7 2 2 3 2 2" xfId="962"/>
    <cellStyle name="Normal 7 2 2 3 3" xfId="776"/>
    <cellStyle name="Normal 7 2 2 4" xfId="475"/>
    <cellStyle name="Normal 7 2 2 4 2" xfId="870"/>
    <cellStyle name="Normal 7 2 2 5" xfId="665"/>
    <cellStyle name="Normal 7 2 3" xfId="204"/>
    <cellStyle name="Normal 7 2 3 2" xfId="356"/>
    <cellStyle name="Normal 7 2 3 2 2" xfId="596"/>
    <cellStyle name="Normal 7 2 3 2 2 2" xfId="990"/>
    <cellStyle name="Normal 7 2 3 2 3" xfId="805"/>
    <cellStyle name="Normal 7 2 3 3" xfId="503"/>
    <cellStyle name="Normal 7 2 3 3 2" xfId="898"/>
    <cellStyle name="Normal 7 2 3 4" xfId="711"/>
    <cellStyle name="Normal 7 2 4" xfId="306"/>
    <cellStyle name="Normal 7 2 4 2" xfId="546"/>
    <cellStyle name="Normal 7 2 4 2 2" xfId="941"/>
    <cellStyle name="Normal 7 2 4 3" xfId="755"/>
    <cellStyle name="Normal 7 2 5" xfId="454"/>
    <cellStyle name="Normal 7 2 5 2" xfId="849"/>
    <cellStyle name="Normal 7 2 6" xfId="672"/>
    <cellStyle name="Normal 7 3" xfId="99"/>
    <cellStyle name="Normal 7 3 2" xfId="126"/>
    <cellStyle name="Normal 7 3 2 2" xfId="231"/>
    <cellStyle name="Normal 7 3 2 2 2" xfId="382"/>
    <cellStyle name="Normal 7 3 2 2 2 2" xfId="622"/>
    <cellStyle name="Normal 7 3 2 2 2 2 2" xfId="1016"/>
    <cellStyle name="Normal 7 3 2 2 2 3" xfId="831"/>
    <cellStyle name="Normal 7 3 2 2 3" xfId="529"/>
    <cellStyle name="Normal 7 3 2 2 3 2" xfId="924"/>
    <cellStyle name="Normal 7 3 2 2 4" xfId="737"/>
    <cellStyle name="Normal 7 3 2 3" xfId="332"/>
    <cellStyle name="Normal 7 3 2 3 2" xfId="572"/>
    <cellStyle name="Normal 7 3 2 3 2 2" xfId="967"/>
    <cellStyle name="Normal 7 3 2 3 3" xfId="781"/>
    <cellStyle name="Normal 7 3 2 4" xfId="480"/>
    <cellStyle name="Normal 7 3 2 4 2" xfId="875"/>
    <cellStyle name="Normal 7 3 2 5" xfId="695"/>
    <cellStyle name="Normal 7 3 3" xfId="209"/>
    <cellStyle name="Normal 7 3 3 2" xfId="361"/>
    <cellStyle name="Normal 7 3 3 2 2" xfId="601"/>
    <cellStyle name="Normal 7 3 3 2 2 2" xfId="995"/>
    <cellStyle name="Normal 7 3 3 2 3" xfId="810"/>
    <cellStyle name="Normal 7 3 3 3" xfId="508"/>
    <cellStyle name="Normal 7 3 3 3 2" xfId="903"/>
    <cellStyle name="Normal 7 3 3 4" xfId="716"/>
    <cellStyle name="Normal 7 3 4" xfId="311"/>
    <cellStyle name="Normal 7 3 4 2" xfId="551"/>
    <cellStyle name="Normal 7 3 4 2 2" xfId="946"/>
    <cellStyle name="Normal 7 3 4 3" xfId="760"/>
    <cellStyle name="Normal 7 3 5" xfId="459"/>
    <cellStyle name="Normal 7 3 5 2" xfId="854"/>
    <cellStyle name="Normal 7 3 6" xfId="62"/>
    <cellStyle name="Normal 7 4" xfId="110"/>
    <cellStyle name="Normal 7 4 2" xfId="216"/>
    <cellStyle name="Normal 7 4 2 2" xfId="367"/>
    <cellStyle name="Normal 7 4 2 2 2" xfId="607"/>
    <cellStyle name="Normal 7 4 2 2 2 2" xfId="1001"/>
    <cellStyle name="Normal 7 4 2 2 3" xfId="816"/>
    <cellStyle name="Normal 7 4 2 3" xfId="514"/>
    <cellStyle name="Normal 7 4 2 3 2" xfId="909"/>
    <cellStyle name="Normal 7 4 2 4" xfId="722"/>
    <cellStyle name="Normal 7 4 3" xfId="317"/>
    <cellStyle name="Normal 7 4 3 2" xfId="557"/>
    <cellStyle name="Normal 7 4 3 2 2" xfId="952"/>
    <cellStyle name="Normal 7 4 3 3" xfId="766"/>
    <cellStyle name="Normal 7 4 4" xfId="465"/>
    <cellStyle name="Normal 7 4 4 2" xfId="860"/>
    <cellStyle name="Normal 7 4 5" xfId="679"/>
    <cellStyle name="Normal 7 5" xfId="194"/>
    <cellStyle name="Normal 7 5 2" xfId="346"/>
    <cellStyle name="Normal 7 5 2 2" xfId="586"/>
    <cellStyle name="Normal 7 5 2 2 2" xfId="980"/>
    <cellStyle name="Normal 7 5 2 3" xfId="795"/>
    <cellStyle name="Normal 7 5 3" xfId="493"/>
    <cellStyle name="Normal 7 5 3 2" xfId="888"/>
    <cellStyle name="Normal 7 5 4" xfId="656"/>
    <cellStyle name="Normal 7 6" xfId="296"/>
    <cellStyle name="Normal 7 6 2" xfId="536"/>
    <cellStyle name="Normal 7 6 2 2" xfId="931"/>
    <cellStyle name="Normal 7 6 3" xfId="745"/>
    <cellStyle name="Normal 7 7" xfId="444"/>
    <cellStyle name="Normal 7 7 2" xfId="839"/>
    <cellStyle name="Normal 7 8" xfId="399"/>
    <cellStyle name="Normal 7 9" xfId="657"/>
    <cellStyle name="Normal 8" xfId="83"/>
    <cellStyle name="Normal 8 2" xfId="113"/>
    <cellStyle name="Normal 8 3" xfId="410"/>
    <cellStyle name="Normal 8 4" xfId="400"/>
    <cellStyle name="Normal 9" xfId="53"/>
    <cellStyle name="Normal 9 10" xfId="293"/>
    <cellStyle name="Normal 9 10 2" xfId="533"/>
    <cellStyle name="Normal 9 10 2 2" xfId="928"/>
    <cellStyle name="Normal 9 10 3" xfId="742"/>
    <cellStyle name="Normal 9 11" xfId="441"/>
    <cellStyle name="Normal 9 11 2" xfId="836"/>
    <cellStyle name="Normal 9 12" xfId="627"/>
    <cellStyle name="Normal 9 13" xfId="63"/>
    <cellStyle name="Normal 9 2" xfId="79"/>
    <cellStyle name="Normal 9 2 10" xfId="673"/>
    <cellStyle name="Normal 9 2 2" xfId="92"/>
    <cellStyle name="Normal 9 2 2 2" xfId="120"/>
    <cellStyle name="Normal 9 2 2 2 2" xfId="225"/>
    <cellStyle name="Normal 9 2 2 2 2 2" xfId="376"/>
    <cellStyle name="Normal 9 2 2 2 2 2 2" xfId="616"/>
    <cellStyle name="Normal 9 2 2 2 2 2 2 2" xfId="1010"/>
    <cellStyle name="Normal 9 2 2 2 2 2 3" xfId="825"/>
    <cellStyle name="Normal 9 2 2 2 2 3" xfId="523"/>
    <cellStyle name="Normal 9 2 2 2 2 3 2" xfId="918"/>
    <cellStyle name="Normal 9 2 2 2 2 4" xfId="731"/>
    <cellStyle name="Normal 9 2 2 2 3" xfId="326"/>
    <cellStyle name="Normal 9 2 2 2 3 2" xfId="566"/>
    <cellStyle name="Normal 9 2 2 2 3 2 2" xfId="961"/>
    <cellStyle name="Normal 9 2 2 2 3 3" xfId="775"/>
    <cellStyle name="Normal 9 2 2 2 4" xfId="474"/>
    <cellStyle name="Normal 9 2 2 2 4 2" xfId="869"/>
    <cellStyle name="Normal 9 2 2 2 5" xfId="659"/>
    <cellStyle name="Normal 9 2 2 3" xfId="137"/>
    <cellStyle name="Normal 9 2 2 3 2" xfId="337"/>
    <cellStyle name="Normal 9 2 2 3 2 2" xfId="577"/>
    <cellStyle name="Normal 9 2 2 3 2 2 2" xfId="972"/>
    <cellStyle name="Normal 9 2 2 3 2 3" xfId="786"/>
    <cellStyle name="Normal 9 2 2 3 3" xfId="485"/>
    <cellStyle name="Normal 9 2 2 3 3 2" xfId="880"/>
    <cellStyle name="Normal 9 2 2 3 4" xfId="669"/>
    <cellStyle name="Normal 9 2 2 4" xfId="203"/>
    <cellStyle name="Normal 9 2 2 4 2" xfId="355"/>
    <cellStyle name="Normal 9 2 2 4 2 2" xfId="595"/>
    <cellStyle name="Normal 9 2 2 4 2 2 2" xfId="989"/>
    <cellStyle name="Normal 9 2 2 4 2 3" xfId="804"/>
    <cellStyle name="Normal 9 2 2 4 3" xfId="502"/>
    <cellStyle name="Normal 9 2 2 4 3 2" xfId="897"/>
    <cellStyle name="Normal 9 2 2 4 4" xfId="710"/>
    <cellStyle name="Normal 9 2 2 5" xfId="305"/>
    <cellStyle name="Normal 9 2 2 5 2" xfId="545"/>
    <cellStyle name="Normal 9 2 2 5 2 2" xfId="940"/>
    <cellStyle name="Normal 9 2 2 5 3" xfId="754"/>
    <cellStyle name="Normal 9 2 2 6" xfId="453"/>
    <cellStyle name="Normal 9 2 2 6 2" xfId="848"/>
    <cellStyle name="Normal 9 2 2 7" xfId="60"/>
    <cellStyle name="Normal 9 2 3" xfId="89"/>
    <cellStyle name="Normal 9 2 3 2" xfId="117"/>
    <cellStyle name="Normal 9 2 3 2 2" xfId="222"/>
    <cellStyle name="Normal 9 2 3 2 2 2" xfId="373"/>
    <cellStyle name="Normal 9 2 3 2 2 2 2" xfId="613"/>
    <cellStyle name="Normal 9 2 3 2 2 2 2 2" xfId="1007"/>
    <cellStyle name="Normal 9 2 3 2 2 2 3" xfId="822"/>
    <cellStyle name="Normal 9 2 3 2 2 3" xfId="520"/>
    <cellStyle name="Normal 9 2 3 2 2 3 2" xfId="915"/>
    <cellStyle name="Normal 9 2 3 2 2 4" xfId="728"/>
    <cellStyle name="Normal 9 2 3 2 3" xfId="323"/>
    <cellStyle name="Normal 9 2 3 2 3 2" xfId="563"/>
    <cellStyle name="Normal 9 2 3 2 3 2 2" xfId="958"/>
    <cellStyle name="Normal 9 2 3 2 3 3" xfId="772"/>
    <cellStyle name="Normal 9 2 3 2 4" xfId="471"/>
    <cellStyle name="Normal 9 2 3 2 4 2" xfId="866"/>
    <cellStyle name="Normal 9 2 3 2 5" xfId="660"/>
    <cellStyle name="Normal 9 2 3 3" xfId="200"/>
    <cellStyle name="Normal 9 2 3 3 2" xfId="352"/>
    <cellStyle name="Normal 9 2 3 3 2 2" xfId="592"/>
    <cellStyle name="Normal 9 2 3 3 2 2 2" xfId="986"/>
    <cellStyle name="Normal 9 2 3 3 2 3" xfId="801"/>
    <cellStyle name="Normal 9 2 3 3 3" xfId="499"/>
    <cellStyle name="Normal 9 2 3 3 3 2" xfId="894"/>
    <cellStyle name="Normal 9 2 3 3 4" xfId="707"/>
    <cellStyle name="Normal 9 2 3 4" xfId="302"/>
    <cellStyle name="Normal 9 2 3 4 2" xfId="542"/>
    <cellStyle name="Normal 9 2 3 4 2 2" xfId="937"/>
    <cellStyle name="Normal 9 2 3 4 3" xfId="751"/>
    <cellStyle name="Normal 9 2 3 5" xfId="450"/>
    <cellStyle name="Normal 9 2 3 5 2" xfId="845"/>
    <cellStyle name="Normal 9 2 3 6" xfId="668"/>
    <cellStyle name="Normal 9 2 4" xfId="98"/>
    <cellStyle name="Normal 9 2 4 2" xfId="125"/>
    <cellStyle name="Normal 9 2 4 2 2" xfId="230"/>
    <cellStyle name="Normal 9 2 4 2 2 2" xfId="381"/>
    <cellStyle name="Normal 9 2 4 2 2 2 2" xfId="621"/>
    <cellStyle name="Normal 9 2 4 2 2 2 2 2" xfId="1015"/>
    <cellStyle name="Normal 9 2 4 2 2 2 3" xfId="830"/>
    <cellStyle name="Normal 9 2 4 2 2 3" xfId="528"/>
    <cellStyle name="Normal 9 2 4 2 2 3 2" xfId="923"/>
    <cellStyle name="Normal 9 2 4 2 2 4" xfId="736"/>
    <cellStyle name="Normal 9 2 4 2 3" xfId="331"/>
    <cellStyle name="Normal 9 2 4 2 3 2" xfId="571"/>
    <cellStyle name="Normal 9 2 4 2 3 2 2" xfId="966"/>
    <cellStyle name="Normal 9 2 4 2 3 3" xfId="780"/>
    <cellStyle name="Normal 9 2 4 2 4" xfId="479"/>
    <cellStyle name="Normal 9 2 4 2 4 2" xfId="874"/>
    <cellStyle name="Normal 9 2 4 2 5" xfId="688"/>
    <cellStyle name="Normal 9 2 4 3" xfId="208"/>
    <cellStyle name="Normal 9 2 4 3 2" xfId="360"/>
    <cellStyle name="Normal 9 2 4 3 2 2" xfId="600"/>
    <cellStyle name="Normal 9 2 4 3 2 2 2" xfId="994"/>
    <cellStyle name="Normal 9 2 4 3 2 3" xfId="809"/>
    <cellStyle name="Normal 9 2 4 3 3" xfId="507"/>
    <cellStyle name="Normal 9 2 4 3 3 2" xfId="902"/>
    <cellStyle name="Normal 9 2 4 3 4" xfId="715"/>
    <cellStyle name="Normal 9 2 4 4" xfId="310"/>
    <cellStyle name="Normal 9 2 4 4 2" xfId="550"/>
    <cellStyle name="Normal 9 2 4 4 2 2" xfId="945"/>
    <cellStyle name="Normal 9 2 4 4 3" xfId="759"/>
    <cellStyle name="Normal 9 2 4 5" xfId="458"/>
    <cellStyle name="Normal 9 2 4 5 2" xfId="853"/>
    <cellStyle name="Normal 9 2 4 6" xfId="685"/>
    <cellStyle name="Normal 9 2 5" xfId="109"/>
    <cellStyle name="Normal 9 2 5 2" xfId="215"/>
    <cellStyle name="Normal 9 2 5 2 2" xfId="366"/>
    <cellStyle name="Normal 9 2 5 2 2 2" xfId="606"/>
    <cellStyle name="Normal 9 2 5 2 2 2 2" xfId="1000"/>
    <cellStyle name="Normal 9 2 5 2 2 3" xfId="815"/>
    <cellStyle name="Normal 9 2 5 2 3" xfId="513"/>
    <cellStyle name="Normal 9 2 5 2 3 2" xfId="908"/>
    <cellStyle name="Normal 9 2 5 2 4" xfId="721"/>
    <cellStyle name="Normal 9 2 5 3" xfId="316"/>
    <cellStyle name="Normal 9 2 5 3 2" xfId="556"/>
    <cellStyle name="Normal 9 2 5 3 2 2" xfId="951"/>
    <cellStyle name="Normal 9 2 5 3 3" xfId="765"/>
    <cellStyle name="Normal 9 2 5 4" xfId="464"/>
    <cellStyle name="Normal 9 2 5 4 2" xfId="859"/>
    <cellStyle name="Normal 9 2 5 5" xfId="680"/>
    <cellStyle name="Normal 9 2 6" xfId="193"/>
    <cellStyle name="Normal 9 2 6 2" xfId="345"/>
    <cellStyle name="Normal 9 2 6 2 2" xfId="585"/>
    <cellStyle name="Normal 9 2 6 2 2 2" xfId="979"/>
    <cellStyle name="Normal 9 2 6 2 3" xfId="794"/>
    <cellStyle name="Normal 9 2 6 3" xfId="492"/>
    <cellStyle name="Normal 9 2 6 3 2" xfId="887"/>
    <cellStyle name="Normal 9 2 6 4" xfId="689"/>
    <cellStyle name="Normal 9 2 7" xfId="295"/>
    <cellStyle name="Normal 9 2 7 2" xfId="535"/>
    <cellStyle name="Normal 9 2 7 2 2" xfId="930"/>
    <cellStyle name="Normal 9 2 7 3" xfId="744"/>
    <cellStyle name="Normal 9 2 8" xfId="443"/>
    <cellStyle name="Normal 9 2 8 2" xfId="838"/>
    <cellStyle name="Normal 9 2 9" xfId="386"/>
    <cellStyle name="Normal 9 3" xfId="70"/>
    <cellStyle name="Normal 9 3 10" xfId="58"/>
    <cellStyle name="Normal 9 3 2" xfId="91"/>
    <cellStyle name="Normal 9 3 2 2" xfId="119"/>
    <cellStyle name="Normal 9 3 2 2 2" xfId="224"/>
    <cellStyle name="Normal 9 3 2 2 2 2" xfId="375"/>
    <cellStyle name="Normal 9 3 2 2 2 2 2" xfId="615"/>
    <cellStyle name="Normal 9 3 2 2 2 2 2 2" xfId="1009"/>
    <cellStyle name="Normal 9 3 2 2 2 2 3" xfId="824"/>
    <cellStyle name="Normal 9 3 2 2 2 3" xfId="522"/>
    <cellStyle name="Normal 9 3 2 2 2 3 2" xfId="917"/>
    <cellStyle name="Normal 9 3 2 2 2 4" xfId="730"/>
    <cellStyle name="Normal 9 3 2 2 3" xfId="325"/>
    <cellStyle name="Normal 9 3 2 2 3 2" xfId="565"/>
    <cellStyle name="Normal 9 3 2 2 3 2 2" xfId="960"/>
    <cellStyle name="Normal 9 3 2 2 3 3" xfId="774"/>
    <cellStyle name="Normal 9 3 2 2 4" xfId="473"/>
    <cellStyle name="Normal 9 3 2 2 4 2" xfId="868"/>
    <cellStyle name="Normal 9 3 2 2 5" xfId="686"/>
    <cellStyle name="Normal 9 3 2 3" xfId="136"/>
    <cellStyle name="Normal 9 3 2 3 2" xfId="336"/>
    <cellStyle name="Normal 9 3 2 3 2 2" xfId="576"/>
    <cellStyle name="Normal 9 3 2 3 2 2 2" xfId="971"/>
    <cellStyle name="Normal 9 3 2 3 2 3" xfId="785"/>
    <cellStyle name="Normal 9 3 2 3 3" xfId="484"/>
    <cellStyle name="Normal 9 3 2 3 3 2" xfId="879"/>
    <cellStyle name="Normal 9 3 2 3 4" xfId="655"/>
    <cellStyle name="Normal 9 3 2 4" xfId="202"/>
    <cellStyle name="Normal 9 3 2 4 2" xfId="354"/>
    <cellStyle name="Normal 9 3 2 4 2 2" xfId="594"/>
    <cellStyle name="Normal 9 3 2 4 2 2 2" xfId="988"/>
    <cellStyle name="Normal 9 3 2 4 2 3" xfId="803"/>
    <cellStyle name="Normal 9 3 2 4 3" xfId="501"/>
    <cellStyle name="Normal 9 3 2 4 3 2" xfId="896"/>
    <cellStyle name="Normal 9 3 2 4 4" xfId="709"/>
    <cellStyle name="Normal 9 3 2 5" xfId="304"/>
    <cellStyle name="Normal 9 3 2 5 2" xfId="544"/>
    <cellStyle name="Normal 9 3 2 5 2 2" xfId="939"/>
    <cellStyle name="Normal 9 3 2 5 3" xfId="753"/>
    <cellStyle name="Normal 9 3 2 6" xfId="452"/>
    <cellStyle name="Normal 9 3 2 6 2" xfId="847"/>
    <cellStyle name="Normal 9 3 2 7" xfId="694"/>
    <cellStyle name="Normal 9 3 3" xfId="88"/>
    <cellStyle name="Normal 9 3 3 2" xfId="116"/>
    <cellStyle name="Normal 9 3 3 2 2" xfId="221"/>
    <cellStyle name="Normal 9 3 3 2 2 2" xfId="372"/>
    <cellStyle name="Normal 9 3 3 2 2 2 2" xfId="612"/>
    <cellStyle name="Normal 9 3 3 2 2 2 2 2" xfId="1006"/>
    <cellStyle name="Normal 9 3 3 2 2 2 3" xfId="821"/>
    <cellStyle name="Normal 9 3 3 2 2 3" xfId="519"/>
    <cellStyle name="Normal 9 3 3 2 2 3 2" xfId="914"/>
    <cellStyle name="Normal 9 3 3 2 2 4" xfId="727"/>
    <cellStyle name="Normal 9 3 3 2 3" xfId="322"/>
    <cellStyle name="Normal 9 3 3 2 3 2" xfId="562"/>
    <cellStyle name="Normal 9 3 3 2 3 2 2" xfId="957"/>
    <cellStyle name="Normal 9 3 3 2 3 3" xfId="771"/>
    <cellStyle name="Normal 9 3 3 2 4" xfId="470"/>
    <cellStyle name="Normal 9 3 3 2 4 2" xfId="865"/>
    <cellStyle name="Normal 9 3 3 2 5" xfId="654"/>
    <cellStyle name="Normal 9 3 3 3" xfId="199"/>
    <cellStyle name="Normal 9 3 3 3 2" xfId="351"/>
    <cellStyle name="Normal 9 3 3 3 2 2" xfId="591"/>
    <cellStyle name="Normal 9 3 3 3 2 2 2" xfId="985"/>
    <cellStyle name="Normal 9 3 3 3 2 3" xfId="800"/>
    <cellStyle name="Normal 9 3 3 3 3" xfId="498"/>
    <cellStyle name="Normal 9 3 3 3 3 2" xfId="893"/>
    <cellStyle name="Normal 9 3 3 3 4" xfId="706"/>
    <cellStyle name="Normal 9 3 3 4" xfId="301"/>
    <cellStyle name="Normal 9 3 3 4 2" xfId="541"/>
    <cellStyle name="Normal 9 3 3 4 2 2" xfId="936"/>
    <cellStyle name="Normal 9 3 3 4 3" xfId="750"/>
    <cellStyle name="Normal 9 3 3 5" xfId="449"/>
    <cellStyle name="Normal 9 3 3 5 2" xfId="844"/>
    <cellStyle name="Normal 9 3 3 6" xfId="696"/>
    <cellStyle name="Normal 9 3 4" xfId="97"/>
    <cellStyle name="Normal 9 3 4 2" xfId="124"/>
    <cellStyle name="Normal 9 3 4 2 2" xfId="229"/>
    <cellStyle name="Normal 9 3 4 2 2 2" xfId="380"/>
    <cellStyle name="Normal 9 3 4 2 2 2 2" xfId="620"/>
    <cellStyle name="Normal 9 3 4 2 2 2 2 2" xfId="1014"/>
    <cellStyle name="Normal 9 3 4 2 2 2 3" xfId="829"/>
    <cellStyle name="Normal 9 3 4 2 2 3" xfId="527"/>
    <cellStyle name="Normal 9 3 4 2 2 3 2" xfId="922"/>
    <cellStyle name="Normal 9 3 4 2 2 4" xfId="735"/>
    <cellStyle name="Normal 9 3 4 2 3" xfId="330"/>
    <cellStyle name="Normal 9 3 4 2 3 2" xfId="570"/>
    <cellStyle name="Normal 9 3 4 2 3 2 2" xfId="965"/>
    <cellStyle name="Normal 9 3 4 2 3 3" xfId="779"/>
    <cellStyle name="Normal 9 3 4 2 4" xfId="478"/>
    <cellStyle name="Normal 9 3 4 2 4 2" xfId="873"/>
    <cellStyle name="Normal 9 3 4 2 5" xfId="664"/>
    <cellStyle name="Normal 9 3 4 3" xfId="207"/>
    <cellStyle name="Normal 9 3 4 3 2" xfId="359"/>
    <cellStyle name="Normal 9 3 4 3 2 2" xfId="599"/>
    <cellStyle name="Normal 9 3 4 3 2 2 2" xfId="993"/>
    <cellStyle name="Normal 9 3 4 3 2 3" xfId="808"/>
    <cellStyle name="Normal 9 3 4 3 3" xfId="506"/>
    <cellStyle name="Normal 9 3 4 3 3 2" xfId="901"/>
    <cellStyle name="Normal 9 3 4 3 4" xfId="714"/>
    <cellStyle name="Normal 9 3 4 4" xfId="309"/>
    <cellStyle name="Normal 9 3 4 4 2" xfId="549"/>
    <cellStyle name="Normal 9 3 4 4 2 2" xfId="944"/>
    <cellStyle name="Normal 9 3 4 4 3" xfId="758"/>
    <cellStyle name="Normal 9 3 4 5" xfId="457"/>
    <cellStyle name="Normal 9 3 4 5 2" xfId="852"/>
    <cellStyle name="Normal 9 3 4 6" xfId="675"/>
    <cellStyle name="Normal 9 3 5" xfId="107"/>
    <cellStyle name="Normal 9 3 5 2" xfId="214"/>
    <cellStyle name="Normal 9 3 5 2 2" xfId="365"/>
    <cellStyle name="Normal 9 3 5 2 2 2" xfId="605"/>
    <cellStyle name="Normal 9 3 5 2 2 2 2" xfId="999"/>
    <cellStyle name="Normal 9 3 5 2 2 3" xfId="814"/>
    <cellStyle name="Normal 9 3 5 2 3" xfId="512"/>
    <cellStyle name="Normal 9 3 5 2 3 2" xfId="907"/>
    <cellStyle name="Normal 9 3 5 2 4" xfId="720"/>
    <cellStyle name="Normal 9 3 5 3" xfId="315"/>
    <cellStyle name="Normal 9 3 5 3 2" xfId="555"/>
    <cellStyle name="Normal 9 3 5 3 2 2" xfId="950"/>
    <cellStyle name="Normal 9 3 5 3 3" xfId="764"/>
    <cellStyle name="Normal 9 3 5 4" xfId="463"/>
    <cellStyle name="Normal 9 3 5 4 2" xfId="858"/>
    <cellStyle name="Normal 9 3 5 5" xfId="701"/>
    <cellStyle name="Normal 9 3 6" xfId="192"/>
    <cellStyle name="Normal 9 3 6 2" xfId="344"/>
    <cellStyle name="Normal 9 3 6 2 2" xfId="584"/>
    <cellStyle name="Normal 9 3 6 2 2 2" xfId="978"/>
    <cellStyle name="Normal 9 3 6 2 3" xfId="793"/>
    <cellStyle name="Normal 9 3 6 3" xfId="491"/>
    <cellStyle name="Normal 9 3 6 3 2" xfId="886"/>
    <cellStyle name="Normal 9 3 6 4" xfId="700"/>
    <cellStyle name="Normal 9 3 7" xfId="294"/>
    <cellStyle name="Normal 9 3 7 2" xfId="534"/>
    <cellStyle name="Normal 9 3 7 2 2" xfId="929"/>
    <cellStyle name="Normal 9 3 7 3" xfId="743"/>
    <cellStyle name="Normal 9 3 8" xfId="442"/>
    <cellStyle name="Normal 9 3 8 2" xfId="837"/>
    <cellStyle name="Normal 9 3 9" xfId="190"/>
    <cellStyle name="Normal 9 4" xfId="81"/>
    <cellStyle name="Normal 9 4 10" xfId="681"/>
    <cellStyle name="Normal 9 4 2" xfId="95"/>
    <cellStyle name="Normal 9 4 2 2" xfId="122"/>
    <cellStyle name="Normal 9 4 2 2 2" xfId="227"/>
    <cellStyle name="Normal 9 4 2 2 2 2" xfId="378"/>
    <cellStyle name="Normal 9 4 2 2 2 2 2" xfId="618"/>
    <cellStyle name="Normal 9 4 2 2 2 2 2 2" xfId="1012"/>
    <cellStyle name="Normal 9 4 2 2 2 2 3" xfId="827"/>
    <cellStyle name="Normal 9 4 2 2 2 3" xfId="525"/>
    <cellStyle name="Normal 9 4 2 2 2 3 2" xfId="920"/>
    <cellStyle name="Normal 9 4 2 2 2 4" xfId="733"/>
    <cellStyle name="Normal 9 4 2 2 3" xfId="328"/>
    <cellStyle name="Normal 9 4 2 2 3 2" xfId="568"/>
    <cellStyle name="Normal 9 4 2 2 3 2 2" xfId="963"/>
    <cellStyle name="Normal 9 4 2 2 3 3" xfId="777"/>
    <cellStyle name="Normal 9 4 2 2 4" xfId="476"/>
    <cellStyle name="Normal 9 4 2 2 4 2" xfId="871"/>
    <cellStyle name="Normal 9 4 2 2 5" xfId="663"/>
    <cellStyle name="Normal 9 4 2 3" xfId="138"/>
    <cellStyle name="Normal 9 4 2 3 2" xfId="338"/>
    <cellStyle name="Normal 9 4 2 3 2 2" xfId="578"/>
    <cellStyle name="Normal 9 4 2 3 2 2 2" xfId="973"/>
    <cellStyle name="Normal 9 4 2 3 2 3" xfId="787"/>
    <cellStyle name="Normal 9 4 2 3 3" xfId="486"/>
    <cellStyle name="Normal 9 4 2 3 3 2" xfId="881"/>
    <cellStyle name="Normal 9 4 2 3 4" xfId="671"/>
    <cellStyle name="Normal 9 4 2 4" xfId="205"/>
    <cellStyle name="Normal 9 4 2 4 2" xfId="357"/>
    <cellStyle name="Normal 9 4 2 4 2 2" xfId="597"/>
    <cellStyle name="Normal 9 4 2 4 2 2 2" xfId="991"/>
    <cellStyle name="Normal 9 4 2 4 2 3" xfId="806"/>
    <cellStyle name="Normal 9 4 2 4 3" xfId="504"/>
    <cellStyle name="Normal 9 4 2 4 3 2" xfId="899"/>
    <cellStyle name="Normal 9 4 2 4 4" xfId="712"/>
    <cellStyle name="Normal 9 4 2 5" xfId="307"/>
    <cellStyle name="Normal 9 4 2 5 2" xfId="547"/>
    <cellStyle name="Normal 9 4 2 5 2 2" xfId="942"/>
    <cellStyle name="Normal 9 4 2 5 3" xfId="756"/>
    <cellStyle name="Normal 9 4 2 6" xfId="455"/>
    <cellStyle name="Normal 9 4 2 6 2" xfId="850"/>
    <cellStyle name="Normal 9 4 2 7" xfId="670"/>
    <cellStyle name="Normal 9 4 3" xfId="87"/>
    <cellStyle name="Normal 9 4 3 2" xfId="115"/>
    <cellStyle name="Normal 9 4 3 2 2" xfId="220"/>
    <cellStyle name="Normal 9 4 3 2 2 2" xfId="371"/>
    <cellStyle name="Normal 9 4 3 2 2 2 2" xfId="611"/>
    <cellStyle name="Normal 9 4 3 2 2 2 2 2" xfId="1005"/>
    <cellStyle name="Normal 9 4 3 2 2 2 3" xfId="820"/>
    <cellStyle name="Normal 9 4 3 2 2 3" xfId="518"/>
    <cellStyle name="Normal 9 4 3 2 2 3 2" xfId="913"/>
    <cellStyle name="Normal 9 4 3 2 2 4" xfId="726"/>
    <cellStyle name="Normal 9 4 3 2 3" xfId="321"/>
    <cellStyle name="Normal 9 4 3 2 3 2" xfId="561"/>
    <cellStyle name="Normal 9 4 3 2 3 2 2" xfId="956"/>
    <cellStyle name="Normal 9 4 3 2 3 3" xfId="770"/>
    <cellStyle name="Normal 9 4 3 2 4" xfId="469"/>
    <cellStyle name="Normal 9 4 3 2 4 2" xfId="864"/>
    <cellStyle name="Normal 9 4 3 2 5" xfId="666"/>
    <cellStyle name="Normal 9 4 3 3" xfId="198"/>
    <cellStyle name="Normal 9 4 3 3 2" xfId="350"/>
    <cellStyle name="Normal 9 4 3 3 2 2" xfId="590"/>
    <cellStyle name="Normal 9 4 3 3 2 2 2" xfId="984"/>
    <cellStyle name="Normal 9 4 3 3 2 3" xfId="799"/>
    <cellStyle name="Normal 9 4 3 3 3" xfId="497"/>
    <cellStyle name="Normal 9 4 3 3 3 2" xfId="892"/>
    <cellStyle name="Normal 9 4 3 3 4" xfId="705"/>
    <cellStyle name="Normal 9 4 3 4" xfId="300"/>
    <cellStyle name="Normal 9 4 3 4 2" xfId="540"/>
    <cellStyle name="Normal 9 4 3 4 2 2" xfId="935"/>
    <cellStyle name="Normal 9 4 3 4 3" xfId="749"/>
    <cellStyle name="Normal 9 4 3 5" xfId="448"/>
    <cellStyle name="Normal 9 4 3 5 2" xfId="843"/>
    <cellStyle name="Normal 9 4 3 6" xfId="667"/>
    <cellStyle name="Normal 9 4 4" xfId="100"/>
    <cellStyle name="Normal 9 4 4 2" xfId="127"/>
    <cellStyle name="Normal 9 4 4 2 2" xfId="232"/>
    <cellStyle name="Normal 9 4 4 2 2 2" xfId="383"/>
    <cellStyle name="Normal 9 4 4 2 2 2 2" xfId="623"/>
    <cellStyle name="Normal 9 4 4 2 2 2 2 2" xfId="1017"/>
    <cellStyle name="Normal 9 4 4 2 2 2 3" xfId="832"/>
    <cellStyle name="Normal 9 4 4 2 2 3" xfId="530"/>
    <cellStyle name="Normal 9 4 4 2 2 3 2" xfId="925"/>
    <cellStyle name="Normal 9 4 4 2 2 4" xfId="738"/>
    <cellStyle name="Normal 9 4 4 2 3" xfId="333"/>
    <cellStyle name="Normal 9 4 4 2 3 2" xfId="573"/>
    <cellStyle name="Normal 9 4 4 2 3 2 2" xfId="968"/>
    <cellStyle name="Normal 9 4 4 2 3 3" xfId="782"/>
    <cellStyle name="Normal 9 4 4 2 4" xfId="481"/>
    <cellStyle name="Normal 9 4 4 2 4 2" xfId="876"/>
    <cellStyle name="Normal 9 4 4 2 5" xfId="653"/>
    <cellStyle name="Normal 9 4 4 3" xfId="210"/>
    <cellStyle name="Normal 9 4 4 3 2" xfId="362"/>
    <cellStyle name="Normal 9 4 4 3 2 2" xfId="602"/>
    <cellStyle name="Normal 9 4 4 3 2 2 2" xfId="996"/>
    <cellStyle name="Normal 9 4 4 3 2 3" xfId="811"/>
    <cellStyle name="Normal 9 4 4 3 3" xfId="509"/>
    <cellStyle name="Normal 9 4 4 3 3 2" xfId="904"/>
    <cellStyle name="Normal 9 4 4 3 4" xfId="717"/>
    <cellStyle name="Normal 9 4 4 4" xfId="312"/>
    <cellStyle name="Normal 9 4 4 4 2" xfId="552"/>
    <cellStyle name="Normal 9 4 4 4 2 2" xfId="947"/>
    <cellStyle name="Normal 9 4 4 4 3" xfId="761"/>
    <cellStyle name="Normal 9 4 4 5" xfId="460"/>
    <cellStyle name="Normal 9 4 4 5 2" xfId="855"/>
    <cellStyle name="Normal 9 4 4 6" xfId="59"/>
    <cellStyle name="Normal 9 4 5" xfId="111"/>
    <cellStyle name="Normal 9 4 5 2" xfId="217"/>
    <cellStyle name="Normal 9 4 5 2 2" xfId="368"/>
    <cellStyle name="Normal 9 4 5 2 2 2" xfId="608"/>
    <cellStyle name="Normal 9 4 5 2 2 2 2" xfId="1002"/>
    <cellStyle name="Normal 9 4 5 2 2 3" xfId="817"/>
    <cellStyle name="Normal 9 4 5 2 3" xfId="515"/>
    <cellStyle name="Normal 9 4 5 2 3 2" xfId="910"/>
    <cellStyle name="Normal 9 4 5 2 4" xfId="723"/>
    <cellStyle name="Normal 9 4 5 3" xfId="318"/>
    <cellStyle name="Normal 9 4 5 3 2" xfId="558"/>
    <cellStyle name="Normal 9 4 5 3 2 2" xfId="953"/>
    <cellStyle name="Normal 9 4 5 3 3" xfId="767"/>
    <cellStyle name="Normal 9 4 5 4" xfId="466"/>
    <cellStyle name="Normal 9 4 5 4 2" xfId="861"/>
    <cellStyle name="Normal 9 4 5 5" xfId="697"/>
    <cellStyle name="Normal 9 4 6" xfId="195"/>
    <cellStyle name="Normal 9 4 6 2" xfId="347"/>
    <cellStyle name="Normal 9 4 6 2 2" xfId="587"/>
    <cellStyle name="Normal 9 4 6 2 2 2" xfId="981"/>
    <cellStyle name="Normal 9 4 6 2 3" xfId="796"/>
    <cellStyle name="Normal 9 4 6 3" xfId="494"/>
    <cellStyle name="Normal 9 4 6 3 2" xfId="889"/>
    <cellStyle name="Normal 9 4 6 4" xfId="702"/>
    <cellStyle name="Normal 9 4 7" xfId="297"/>
    <cellStyle name="Normal 9 4 7 2" xfId="537"/>
    <cellStyle name="Normal 9 4 7 2 2" xfId="932"/>
    <cellStyle name="Normal 9 4 7 3" xfId="746"/>
    <cellStyle name="Normal 9 4 8" xfId="445"/>
    <cellStyle name="Normal 9 4 8 2" xfId="840"/>
    <cellStyle name="Normal 9 4 9" xfId="273"/>
    <cellStyle name="Normal 9 5" xfId="90"/>
    <cellStyle name="Normal 9 5 2" xfId="118"/>
    <cellStyle name="Normal 9 5 2 2" xfId="223"/>
    <cellStyle name="Normal 9 5 2 2 2" xfId="374"/>
    <cellStyle name="Normal 9 5 2 2 2 2" xfId="614"/>
    <cellStyle name="Normal 9 5 2 2 2 2 2" xfId="1008"/>
    <cellStyle name="Normal 9 5 2 2 2 3" xfId="823"/>
    <cellStyle name="Normal 9 5 2 2 3" xfId="521"/>
    <cellStyle name="Normal 9 5 2 2 3 2" xfId="916"/>
    <cellStyle name="Normal 9 5 2 2 4" xfId="729"/>
    <cellStyle name="Normal 9 5 2 3" xfId="324"/>
    <cellStyle name="Normal 9 5 2 3 2" xfId="564"/>
    <cellStyle name="Normal 9 5 2 3 2 2" xfId="959"/>
    <cellStyle name="Normal 9 5 2 3 3" xfId="773"/>
    <cellStyle name="Normal 9 5 2 4" xfId="472"/>
    <cellStyle name="Normal 9 5 2 4 2" xfId="867"/>
    <cellStyle name="Normal 9 5 2 5" xfId="682"/>
    <cellStyle name="Normal 9 5 3" xfId="135"/>
    <cellStyle name="Normal 9 5 3 2" xfId="335"/>
    <cellStyle name="Normal 9 5 3 2 2" xfId="575"/>
    <cellStyle name="Normal 9 5 3 2 2 2" xfId="970"/>
    <cellStyle name="Normal 9 5 3 2 3" xfId="784"/>
    <cellStyle name="Normal 9 5 3 3" xfId="483"/>
    <cellStyle name="Normal 9 5 3 3 2" xfId="878"/>
    <cellStyle name="Normal 9 5 3 4" xfId="652"/>
    <cellStyle name="Normal 9 5 4" xfId="201"/>
    <cellStyle name="Normal 9 5 4 2" xfId="353"/>
    <cellStyle name="Normal 9 5 4 2 2" xfId="593"/>
    <cellStyle name="Normal 9 5 4 2 2 2" xfId="987"/>
    <cellStyle name="Normal 9 5 4 2 3" xfId="802"/>
    <cellStyle name="Normal 9 5 4 3" xfId="500"/>
    <cellStyle name="Normal 9 5 4 3 2" xfId="895"/>
    <cellStyle name="Normal 9 5 4 4" xfId="708"/>
    <cellStyle name="Normal 9 5 5" xfId="303"/>
    <cellStyle name="Normal 9 5 5 2" xfId="543"/>
    <cellStyle name="Normal 9 5 5 2 2" xfId="938"/>
    <cellStyle name="Normal 9 5 5 3" xfId="752"/>
    <cellStyle name="Normal 9 5 6" xfId="451"/>
    <cellStyle name="Normal 9 5 6 2" xfId="846"/>
    <cellStyle name="Normal 9 5 7" xfId="385"/>
    <cellStyle name="Normal 9 5 8" xfId="687"/>
    <cellStyle name="Normal 9 6" xfId="86"/>
    <cellStyle name="Normal 9 6 2" xfId="114"/>
    <cellStyle name="Normal 9 6 2 2" xfId="219"/>
    <cellStyle name="Normal 9 6 2 2 2" xfId="370"/>
    <cellStyle name="Normal 9 6 2 2 2 2" xfId="610"/>
    <cellStyle name="Normal 9 6 2 2 2 2 2" xfId="1004"/>
    <cellStyle name="Normal 9 6 2 2 2 3" xfId="819"/>
    <cellStyle name="Normal 9 6 2 2 3" xfId="517"/>
    <cellStyle name="Normal 9 6 2 2 3 2" xfId="912"/>
    <cellStyle name="Normal 9 6 2 2 4" xfId="725"/>
    <cellStyle name="Normal 9 6 2 3" xfId="320"/>
    <cellStyle name="Normal 9 6 2 3 2" xfId="560"/>
    <cellStyle name="Normal 9 6 2 3 2 2" xfId="955"/>
    <cellStyle name="Normal 9 6 2 3 3" xfId="769"/>
    <cellStyle name="Normal 9 6 2 4" xfId="468"/>
    <cellStyle name="Normal 9 6 2 4 2" xfId="863"/>
    <cellStyle name="Normal 9 6 2 5" xfId="676"/>
    <cellStyle name="Normal 9 6 3" xfId="197"/>
    <cellStyle name="Normal 9 6 3 2" xfId="349"/>
    <cellStyle name="Normal 9 6 3 2 2" xfId="589"/>
    <cellStyle name="Normal 9 6 3 2 2 2" xfId="983"/>
    <cellStyle name="Normal 9 6 3 2 3" xfId="798"/>
    <cellStyle name="Normal 9 6 3 3" xfId="496"/>
    <cellStyle name="Normal 9 6 3 3 2" xfId="891"/>
    <cellStyle name="Normal 9 6 3 4" xfId="704"/>
    <cellStyle name="Normal 9 6 4" xfId="299"/>
    <cellStyle name="Normal 9 6 4 2" xfId="539"/>
    <cellStyle name="Normal 9 6 4 2 2" xfId="934"/>
    <cellStyle name="Normal 9 6 4 3" xfId="748"/>
    <cellStyle name="Normal 9 6 5" xfId="447"/>
    <cellStyle name="Normal 9 6 5 2" xfId="842"/>
    <cellStyle name="Normal 9 6 6" xfId="61"/>
    <cellStyle name="Normal 9 7" xfId="96"/>
    <cellStyle name="Normal 9 7 2" xfId="123"/>
    <cellStyle name="Normal 9 7 2 2" xfId="228"/>
    <cellStyle name="Normal 9 7 2 2 2" xfId="379"/>
    <cellStyle name="Normal 9 7 2 2 2 2" xfId="619"/>
    <cellStyle name="Normal 9 7 2 2 2 2 2" xfId="1013"/>
    <cellStyle name="Normal 9 7 2 2 2 3" xfId="828"/>
    <cellStyle name="Normal 9 7 2 2 3" xfId="526"/>
    <cellStyle name="Normal 9 7 2 2 3 2" xfId="921"/>
    <cellStyle name="Normal 9 7 2 2 4" xfId="734"/>
    <cellStyle name="Normal 9 7 2 3" xfId="329"/>
    <cellStyle name="Normal 9 7 2 3 2" xfId="569"/>
    <cellStyle name="Normal 9 7 2 3 2 2" xfId="964"/>
    <cellStyle name="Normal 9 7 2 3 3" xfId="778"/>
    <cellStyle name="Normal 9 7 2 4" xfId="477"/>
    <cellStyle name="Normal 9 7 2 4 2" xfId="872"/>
    <cellStyle name="Normal 9 7 2 5" xfId="662"/>
    <cellStyle name="Normal 9 7 3" xfId="206"/>
    <cellStyle name="Normal 9 7 3 2" xfId="358"/>
    <cellStyle name="Normal 9 7 3 2 2" xfId="598"/>
    <cellStyle name="Normal 9 7 3 2 2 2" xfId="992"/>
    <cellStyle name="Normal 9 7 3 2 3" xfId="807"/>
    <cellStyle name="Normal 9 7 3 3" xfId="505"/>
    <cellStyle name="Normal 9 7 3 3 2" xfId="900"/>
    <cellStyle name="Normal 9 7 3 4" xfId="713"/>
    <cellStyle name="Normal 9 7 4" xfId="308"/>
    <cellStyle name="Normal 9 7 4 2" xfId="548"/>
    <cellStyle name="Normal 9 7 4 2 2" xfId="943"/>
    <cellStyle name="Normal 9 7 4 3" xfId="757"/>
    <cellStyle name="Normal 9 7 5" xfId="456"/>
    <cellStyle name="Normal 9 7 5 2" xfId="851"/>
    <cellStyle name="Normal 9 7 6" xfId="684"/>
    <cellStyle name="Normal 9 8" xfId="106"/>
    <cellStyle name="Normal 9 8 2" xfId="213"/>
    <cellStyle name="Normal 9 8 2 2" xfId="364"/>
    <cellStyle name="Normal 9 8 2 2 2" xfId="604"/>
    <cellStyle name="Normal 9 8 2 2 2 2" xfId="998"/>
    <cellStyle name="Normal 9 8 2 2 3" xfId="813"/>
    <cellStyle name="Normal 9 8 2 3" xfId="511"/>
    <cellStyle name="Normal 9 8 2 3 2" xfId="906"/>
    <cellStyle name="Normal 9 8 2 4" xfId="719"/>
    <cellStyle name="Normal 9 8 3" xfId="314"/>
    <cellStyle name="Normal 9 8 3 2" xfId="554"/>
    <cellStyle name="Normal 9 8 3 2 2" xfId="949"/>
    <cellStyle name="Normal 9 8 3 3" xfId="763"/>
    <cellStyle name="Normal 9 8 4" xfId="462"/>
    <cellStyle name="Normal 9 8 4 2" xfId="857"/>
    <cellStyle name="Normal 9 8 5" xfId="690"/>
    <cellStyle name="Normal 9 9" xfId="191"/>
    <cellStyle name="Normal 9 9 2" xfId="343"/>
    <cellStyle name="Normal 9 9 2 2" xfId="583"/>
    <cellStyle name="Normal 9 9 2 2 2" xfId="977"/>
    <cellStyle name="Normal 9 9 2 3" xfId="792"/>
    <cellStyle name="Normal 9 9 3" xfId="490"/>
    <cellStyle name="Normal 9 9 3 2" xfId="885"/>
    <cellStyle name="Normal 9 9 4" xfId="692"/>
    <cellStyle name="Normal_Enterprise" xfId="1019"/>
    <cellStyle name="Percent 10" xfId="629"/>
    <cellStyle name="Percent 11" xfId="661"/>
    <cellStyle name="Percent 2" xfId="51"/>
    <cellStyle name="Percent 3" xfId="22"/>
    <cellStyle name="Percent 4" xfId="85"/>
    <cellStyle name="Percent 4 2" xfId="272"/>
    <cellStyle name="Percent 4 3" xfId="437"/>
    <cellStyle name="Percent 5" xfId="105"/>
    <cellStyle name="Percent 6" xfId="57"/>
    <cellStyle name="Percent 7" xfId="188"/>
    <cellStyle name="Percent 7 2" xfId="342"/>
    <cellStyle name="Percent 7 2 2" xfId="582"/>
    <cellStyle name="Percent 7 2 2 2" xfId="976"/>
    <cellStyle name="Percent 7 2 3" xfId="791"/>
    <cellStyle name="Percent 7 3" xfId="489"/>
    <cellStyle name="Percent 7 3 2" xfId="884"/>
    <cellStyle name="Percent 7 4" xfId="698"/>
    <cellStyle name="Percent 8" xfId="292"/>
    <cellStyle name="Percent 8 2" xfId="532"/>
    <cellStyle name="Percent 8 2 2" xfId="927"/>
    <cellStyle name="Percent 8 3" xfId="741"/>
    <cellStyle name="Percent 9" xfId="440"/>
    <cellStyle name="Percent 9 2" xfId="835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71"/>
    <cellStyle name="Ввод  2 2" xfId="179"/>
    <cellStyle name="Ввод  2 2 2" xfId="401"/>
    <cellStyle name="Ввод  2 2 2 2" xfId="424"/>
    <cellStyle name="Ввод  2 2 2 2 2" xfId="257"/>
    <cellStyle name="Ввод  2 3" xfId="166"/>
    <cellStyle name="Ввод  2 3 2" xfId="413"/>
    <cellStyle name="Ввод  2 3 2 2" xfId="165"/>
    <cellStyle name="Ввод  2 4" xfId="628"/>
    <cellStyle name="Ввод  3" xfId="64"/>
    <cellStyle name="Ввод  3 2" xfId="242"/>
    <cellStyle name="Ввод  3 2 2" xfId="387"/>
    <cellStyle name="Ввод  3 2 2 2" xfId="421"/>
    <cellStyle name="Ввод  3 2 2 2 2" xfId="180"/>
    <cellStyle name="Ввод  3 3" xfId="286"/>
    <cellStyle name="Ввод  3 3 2" xfId="397"/>
    <cellStyle name="Ввод  3 3 2 2" xfId="245"/>
    <cellStyle name="Ввод  3 4" xfId="633"/>
    <cellStyle name="Ввод  4" xfId="164"/>
    <cellStyle name="Ввод  4 2" xfId="246"/>
    <cellStyle name="Ввод  5" xfId="160"/>
    <cellStyle name="Ввод  6" xfId="29"/>
    <cellStyle name="Вывод 2" xfId="72"/>
    <cellStyle name="Вывод 2 2" xfId="163"/>
    <cellStyle name="Вывод 2 2 2" xfId="260"/>
    <cellStyle name="Вывод 2 2 2 2" xfId="417"/>
    <cellStyle name="Вывод 2 2 2 2 2" xfId="647"/>
    <cellStyle name="Вывод 2 3" xfId="402"/>
    <cellStyle name="Вывод 2 3 2" xfId="425"/>
    <cellStyle name="Вывод 2 3 2 2" xfId="651"/>
    <cellStyle name="Вывод 2 4" xfId="634"/>
    <cellStyle name="Вывод 3" xfId="65"/>
    <cellStyle name="Вывод 3 2" xfId="172"/>
    <cellStyle name="Вывод 3 2 2" xfId="155"/>
    <cellStyle name="Вывод 3 2 2 2" xfId="418"/>
    <cellStyle name="Вывод 3 2 2 2 2" xfId="648"/>
    <cellStyle name="Вывод 3 3" xfId="283"/>
    <cellStyle name="Вывод 3 3 2" xfId="420"/>
    <cellStyle name="Вывод 3 3 2 2" xfId="649"/>
    <cellStyle name="Вывод 3 4" xfId="282"/>
    <cellStyle name="Вывод 4" xfId="436"/>
    <cellStyle name="Вывод 4 2" xfId="639"/>
    <cellStyle name="Вывод 5" xfId="403"/>
    <cellStyle name="Вывод 6" xfId="30"/>
    <cellStyle name="Вычисление 2" xfId="73"/>
    <cellStyle name="Вычисление 2 2" xfId="182"/>
    <cellStyle name="Вычисление 2 2 2" xfId="250"/>
    <cellStyle name="Вычисление 2 2 2 2" xfId="415"/>
    <cellStyle name="Вычисление 2 2 2 2 2" xfId="412"/>
    <cellStyle name="Вычисление 2 3" xfId="388"/>
    <cellStyle name="Вычисление 2 3 2" xfId="422"/>
    <cellStyle name="Вычисление 2 3 2 2" xfId="263"/>
    <cellStyle name="Вычисление 2 4" xfId="438"/>
    <cellStyle name="Вычисление 3" xfId="66"/>
    <cellStyle name="Вычисление 3 2" xfId="255"/>
    <cellStyle name="Вычисление 3 2 2" xfId="289"/>
    <cellStyle name="Вычисление 3 2 2 2" xfId="414"/>
    <cellStyle name="Вычисление 3 2 2 2 2" xfId="278"/>
    <cellStyle name="Вычисление 3 3" xfId="268"/>
    <cellStyle name="Вычисление 3 3 2" xfId="262"/>
    <cellStyle name="Вычисление 3 3 2 2" xfId="407"/>
    <cellStyle name="Вычисление 3 4" xfId="177"/>
    <cellStyle name="Вычисление 4" xfId="630"/>
    <cellStyle name="Вычисление 4 2" xfId="642"/>
    <cellStyle name="Вычисление 5" xfId="280"/>
    <cellStyle name="Вычисление 6" xfId="31"/>
    <cellStyle name="Гиперссылка" xfId="1023" builtinId="8"/>
    <cellStyle name="Гиперссылка 2" xfId="1021"/>
    <cellStyle name="Заголовок 1 2" xfId="32"/>
    <cellStyle name="Заголовок 2 2" xfId="33"/>
    <cellStyle name="Заголовок 3 2" xfId="34"/>
    <cellStyle name="Заголовок 4 2" xfId="35"/>
    <cellStyle name="Итог 2" xfId="74"/>
    <cellStyle name="Итог 2 2" xfId="184"/>
    <cellStyle name="Итог 2 2 2" xfId="391"/>
    <cellStyle name="Итог 2 2 2 2" xfId="423"/>
    <cellStyle name="Итог 2 2 2 2 2" xfId="650"/>
    <cellStyle name="Итог 2 3" xfId="275"/>
    <cellStyle name="Итог 2 3 2" xfId="416"/>
    <cellStyle name="Итог 2 3 2 2" xfId="646"/>
    <cellStyle name="Итог 2 4" xfId="157"/>
    <cellStyle name="Итог 3" xfId="67"/>
    <cellStyle name="Итог 3 2" xfId="235"/>
    <cellStyle name="Итог 3 2 2" xfId="175"/>
    <cellStyle name="Итог 3 2 2 2" xfId="408"/>
    <cellStyle name="Итог 3 2 2 2 2" xfId="644"/>
    <cellStyle name="Итог 3 3" xfId="265"/>
    <cellStyle name="Итог 3 3 2" xfId="409"/>
    <cellStyle name="Итог 3 3 2 2" xfId="645"/>
    <cellStyle name="Итог 3 4" xfId="625"/>
    <cellStyle name="Итог 4" xfId="270"/>
    <cellStyle name="Итог 4 2" xfId="636"/>
    <cellStyle name="Итог 5" xfId="631"/>
    <cellStyle name="Итог 6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020"/>
    <cellStyle name="Обычный 3" xfId="1018"/>
    <cellStyle name="Плохой 2" xfId="40"/>
    <cellStyle name="Пояснение 2" xfId="41"/>
    <cellStyle name="Примечание 2" xfId="75"/>
    <cellStyle name="Примечание 2 2" xfId="259"/>
    <cellStyle name="Примечание 2 2 2" xfId="389"/>
    <cellStyle name="Примечание 2 3" xfId="285"/>
    <cellStyle name="Примечание 2 4" xfId="269"/>
    <cellStyle name="Примечание 3" xfId="68"/>
    <cellStyle name="Примечание 3 2" xfId="185"/>
    <cellStyle name="Примечание 3 2 2" xfId="284"/>
    <cellStyle name="Примечание 3 3" xfId="173"/>
    <cellStyle name="Примечание 3 4" xfId="632"/>
    <cellStyle name="Примечание 4" xfId="162"/>
    <cellStyle name="Примечание 4 2" xfId="159"/>
    <cellStyle name="Примечание 4 3" xfId="281"/>
    <cellStyle name="Примечание 5" xfId="271"/>
    <cellStyle name="Примечание 6" xfId="411"/>
    <cellStyle name="Примечание 7" xfId="42"/>
    <cellStyle name="Процентный" xfId="1024" builtinId="5"/>
    <cellStyle name="Связанная ячейка 2" xfId="43"/>
    <cellStyle name="Текст предупреждения 2" xfId="44"/>
    <cellStyle name="Финансовый" xfId="1025" builtinId="3"/>
    <cellStyle name="Хороший 2" xfId="45"/>
  </cellStyles>
  <dxfs count="17">
    <dxf>
      <fill>
        <patternFill patternType="solid">
          <bgColor theme="0"/>
        </patternFill>
      </fill>
    </dxf>
    <dxf>
      <font>
        <sz val="9"/>
      </font>
    </dxf>
    <dxf>
      <font>
        <name val="Trebuchet MS"/>
        <scheme val="none"/>
      </font>
    </dxf>
    <dxf>
      <alignment wrapText="1" readingOrder="0"/>
    </dxf>
    <dxf>
      <font>
        <sz val="9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sz val="9"/>
      </font>
    </dxf>
    <dxf>
      <font>
        <color theme="1"/>
      </font>
    </dxf>
    <dxf>
      <font>
        <b val="0"/>
      </font>
    </dxf>
    <dxf>
      <font>
        <b val="0"/>
      </font>
    </dxf>
    <dxf>
      <font>
        <color auto="1"/>
      </font>
    </dxf>
    <dxf>
      <font>
        <b val="0"/>
      </font>
    </dxf>
    <dxf>
      <font>
        <color theme="1"/>
      </font>
    </dxf>
    <dxf>
      <protection locked="1"/>
    </dxf>
  </dxfs>
  <tableStyles count="0" defaultTableStyle="TableStyleMedium2" defaultPivotStyle="PivotStyleLight16"/>
  <colors>
    <mruColors>
      <color rgb="FF426EA4"/>
      <color rgb="FF024A39"/>
      <color rgb="FF074539"/>
      <color rgb="FF009A9A"/>
      <color rgb="FFF50B75"/>
      <color rgb="FFFD4431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&#1044;&#1086;&#1089;&#1090;&#1072;&#1074;&#1082;&#1072; &#1080; &#1086;&#1087;&#1083;&#1072;&#1090;&#1072;'!A1"/><Relationship Id="rId3" Type="http://schemas.openxmlformats.org/officeDocument/2006/relationships/image" Target="../media/image2.png"/><Relationship Id="rId7" Type="http://schemas.openxmlformats.org/officeDocument/2006/relationships/hyperlink" Target="mailto:sell@ilanta-soft.ru?subject=&#1047;&#1072;&#1082;&#1072;&#1079;%20&#1083;&#1080;&#1094;&#1077;&#1085;&#1079;&#1080;&#1080;%20Kaspersky" TargetMode="External"/><Relationship Id="rId2" Type="http://schemas.openxmlformats.org/officeDocument/2006/relationships/hyperlink" Target="https://yadi.sk/d/sch81OTKrrcur" TargetMode="External"/><Relationship Id="rId1" Type="http://schemas.openxmlformats.org/officeDocument/2006/relationships/image" Target="../media/image1.jpeg"/><Relationship Id="rId6" Type="http://schemas.openxmlformats.org/officeDocument/2006/relationships/hyperlink" Target="#'&#1055;&#1086;&#1076;&#1072;&#1088;&#1082;&#1080; &#1079;&#1072; &#1079;&#1072;&#1082;&#1072;&#1079;'!A1"/><Relationship Id="rId11" Type="http://schemas.openxmlformats.org/officeDocument/2006/relationships/hyperlink" Target="http://www.kaspersky.ru/downloads-small-office-security" TargetMode="External"/><Relationship Id="rId5" Type="http://schemas.openxmlformats.org/officeDocument/2006/relationships/hyperlink" Target="http://ilanta-key.ru" TargetMode="External"/><Relationship Id="rId10" Type="http://schemas.openxmlformats.org/officeDocument/2006/relationships/image" Target="../media/image3.png"/><Relationship Id="rId4" Type="http://schemas.openxmlformats.org/officeDocument/2006/relationships/hyperlink" Target="#'&#1055;&#1088;&#1072;&#1081;&#1089; &#1089; &#1082;&#1072;&#1083;&#1100;&#1082;&#1091;&#1083;&#1103;&#1090;&#1086;&#1088;&#1086;&#1084;'!A1"/><Relationship Id="rId9" Type="http://schemas.openxmlformats.org/officeDocument/2006/relationships/hyperlink" Target="http://ruantivirus.ru/promo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mailto:sell@ilanta-soft.ru?subject=&#1047;&#1072;&#1082;&#1072;&#1079;%20&#1083;&#1080;&#1094;&#1077;&#1085;&#1079;&#1080;&#1080;%20Kaspersky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://ilanta-key.ru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ruantivirus.ru/promo/" TargetMode="External"/><Relationship Id="rId2" Type="http://schemas.openxmlformats.org/officeDocument/2006/relationships/hyperlink" Target="http://www.kaspersky.ru/downloads-small-office-security" TargetMode="External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19051</xdr:rowOff>
    </xdr:from>
    <xdr:to>
      <xdr:col>2</xdr:col>
      <xdr:colOff>552450</xdr:colOff>
      <xdr:row>2</xdr:row>
      <xdr:rowOff>370595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04776"/>
          <a:ext cx="1552575" cy="542044"/>
        </a:xfrm>
        <a:prstGeom prst="rect">
          <a:avLst/>
        </a:prstGeom>
      </xdr:spPr>
    </xdr:pic>
    <xdr:clientData/>
  </xdr:twoCellAnchor>
  <xdr:twoCellAnchor editAs="oneCell">
    <xdr:from>
      <xdr:col>5</xdr:col>
      <xdr:colOff>371475</xdr:colOff>
      <xdr:row>1</xdr:row>
      <xdr:rowOff>142876</xdr:rowOff>
    </xdr:from>
    <xdr:to>
      <xdr:col>6</xdr:col>
      <xdr:colOff>809626</xdr:colOff>
      <xdr:row>2</xdr:row>
      <xdr:rowOff>372429</xdr:rowOff>
    </xdr:to>
    <xdr:pic>
      <xdr:nvPicPr>
        <xdr:cNvPr id="6" name="Рисунок 5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825" y="228601"/>
          <a:ext cx="1400176" cy="420053"/>
        </a:xfrm>
        <a:prstGeom prst="rect">
          <a:avLst/>
        </a:prstGeom>
      </xdr:spPr>
    </xdr:pic>
    <xdr:clientData/>
  </xdr:twoCellAnchor>
  <xdr:twoCellAnchor>
    <xdr:from>
      <xdr:col>3</xdr:col>
      <xdr:colOff>200024</xdr:colOff>
      <xdr:row>5</xdr:row>
      <xdr:rowOff>47625</xdr:rowOff>
    </xdr:from>
    <xdr:to>
      <xdr:col>4</xdr:col>
      <xdr:colOff>914400</xdr:colOff>
      <xdr:row>5</xdr:row>
      <xdr:rowOff>466725</xdr:rowOff>
    </xdr:to>
    <xdr:sp macro="" textlink="">
      <xdr:nvSpPr>
        <xdr:cNvPr id="8" name="Багетная рамка 7">
          <a:hlinkClick xmlns:r="http://schemas.openxmlformats.org/officeDocument/2006/relationships" r:id="rId4"/>
        </xdr:cNvPr>
        <xdr:cNvSpPr/>
      </xdr:nvSpPr>
      <xdr:spPr>
        <a:xfrm>
          <a:off x="2219324" y="1695450"/>
          <a:ext cx="1676401" cy="419100"/>
        </a:xfrm>
        <a:prstGeom prst="bevel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>
              <a:ln>
                <a:noFill/>
              </a:ln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Калькулятор</a:t>
          </a:r>
        </a:p>
      </xdr:txBody>
    </xdr:sp>
    <xdr:clientData/>
  </xdr:twoCellAnchor>
  <xdr:twoCellAnchor>
    <xdr:from>
      <xdr:col>7</xdr:col>
      <xdr:colOff>152399</xdr:colOff>
      <xdr:row>4</xdr:row>
      <xdr:rowOff>19052</xdr:rowOff>
    </xdr:from>
    <xdr:to>
      <xdr:col>11</xdr:col>
      <xdr:colOff>19050</xdr:colOff>
      <xdr:row>6</xdr:row>
      <xdr:rowOff>19050</xdr:rowOff>
    </xdr:to>
    <xdr:sp macro="" textlink="">
      <xdr:nvSpPr>
        <xdr:cNvPr id="11" name="Пятиугольник 10">
          <a:hlinkClick xmlns:r="http://schemas.openxmlformats.org/officeDocument/2006/relationships" r:id="rId5"/>
        </xdr:cNvPr>
        <xdr:cNvSpPr/>
      </xdr:nvSpPr>
      <xdr:spPr>
        <a:xfrm>
          <a:off x="6000749" y="933452"/>
          <a:ext cx="2057401" cy="1323973"/>
        </a:xfrm>
        <a:prstGeom prst="homePlate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alibri" panose="020F0502020204030204" pitchFamily="34" charset="0"/>
            </a:rPr>
            <a:t>Интернет-магазин</a:t>
          </a:r>
          <a:r>
            <a:rPr lang="ru-RU" sz="1400" b="1" baseline="0"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alibri" panose="020F0502020204030204" pitchFamily="34" charset="0"/>
            </a:rPr>
            <a:t> моментальных ключей для физических лиц</a:t>
          </a:r>
          <a:r>
            <a:rPr lang="en-US" sz="1400" b="1" baseline="0"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alibri" panose="020F0502020204030204" pitchFamily="34" charset="0"/>
            </a:rPr>
            <a:t>                  ilanta-key.ru</a:t>
          </a:r>
          <a:endParaRPr lang="ru-RU" sz="1400" b="1"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latin typeface="Calibri" panose="020F0502020204030204" pitchFamily="34" charset="0"/>
          </a:endParaRPr>
        </a:p>
      </xdr:txBody>
    </xdr:sp>
    <xdr:clientData/>
  </xdr:twoCellAnchor>
  <xdr:twoCellAnchor>
    <xdr:from>
      <xdr:col>7</xdr:col>
      <xdr:colOff>133350</xdr:colOff>
      <xdr:row>8</xdr:row>
      <xdr:rowOff>342900</xdr:rowOff>
    </xdr:from>
    <xdr:to>
      <xdr:col>10</xdr:col>
      <xdr:colOff>390526</xdr:colOff>
      <xdr:row>10</xdr:row>
      <xdr:rowOff>9525</xdr:rowOff>
    </xdr:to>
    <xdr:sp macro="" textlink="">
      <xdr:nvSpPr>
        <xdr:cNvPr id="19" name="Багетная рамка 18">
          <a:hlinkClick xmlns:r="http://schemas.openxmlformats.org/officeDocument/2006/relationships" r:id="rId6"/>
        </xdr:cNvPr>
        <xdr:cNvSpPr/>
      </xdr:nvSpPr>
      <xdr:spPr>
        <a:xfrm>
          <a:off x="5981700" y="3124200"/>
          <a:ext cx="1838326" cy="419100"/>
        </a:xfrm>
        <a:prstGeom prst="bevel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>
              <a:ln>
                <a:noFill/>
              </a:ln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Подарки</a:t>
          </a:r>
        </a:p>
      </xdr:txBody>
    </xdr:sp>
    <xdr:clientData/>
  </xdr:twoCellAnchor>
  <xdr:twoCellAnchor>
    <xdr:from>
      <xdr:col>7</xdr:col>
      <xdr:colOff>123824</xdr:colOff>
      <xdr:row>10</xdr:row>
      <xdr:rowOff>152400</xdr:rowOff>
    </xdr:from>
    <xdr:to>
      <xdr:col>10</xdr:col>
      <xdr:colOff>390525</xdr:colOff>
      <xdr:row>12</xdr:row>
      <xdr:rowOff>190500</xdr:rowOff>
    </xdr:to>
    <xdr:sp macro="" textlink="">
      <xdr:nvSpPr>
        <xdr:cNvPr id="20" name="Багетная рамка 19">
          <a:hlinkClick xmlns:r="http://schemas.openxmlformats.org/officeDocument/2006/relationships" r:id="rId7"/>
        </xdr:cNvPr>
        <xdr:cNvSpPr/>
      </xdr:nvSpPr>
      <xdr:spPr>
        <a:xfrm>
          <a:off x="5972174" y="3686175"/>
          <a:ext cx="1847851" cy="419100"/>
        </a:xfrm>
        <a:prstGeom prst="bevel">
          <a:avLst/>
        </a:prstGeom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>
              <a:ln>
                <a:noFill/>
              </a:ln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Заказать!</a:t>
          </a:r>
        </a:p>
      </xdr:txBody>
    </xdr:sp>
    <xdr:clientData/>
  </xdr:twoCellAnchor>
  <xdr:twoCellAnchor>
    <xdr:from>
      <xdr:col>7</xdr:col>
      <xdr:colOff>152399</xdr:colOff>
      <xdr:row>6</xdr:row>
      <xdr:rowOff>304800</xdr:rowOff>
    </xdr:from>
    <xdr:to>
      <xdr:col>10</xdr:col>
      <xdr:colOff>390524</xdr:colOff>
      <xdr:row>8</xdr:row>
      <xdr:rowOff>190501</xdr:rowOff>
    </xdr:to>
    <xdr:sp macro="" textlink="">
      <xdr:nvSpPr>
        <xdr:cNvPr id="21" name="Багетная рамка 20">
          <a:hlinkClick xmlns:r="http://schemas.openxmlformats.org/officeDocument/2006/relationships" r:id="rId8"/>
        </xdr:cNvPr>
        <xdr:cNvSpPr/>
      </xdr:nvSpPr>
      <xdr:spPr>
        <a:xfrm>
          <a:off x="6000749" y="2562225"/>
          <a:ext cx="1819275" cy="409576"/>
        </a:xfrm>
        <a:prstGeom prst="bevel">
          <a:avLst/>
        </a:prstGeom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>
              <a:ln>
                <a:noFill/>
              </a:ln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Доставка и оплата</a:t>
          </a:r>
        </a:p>
      </xdr:txBody>
    </xdr:sp>
    <xdr:clientData/>
  </xdr:twoCellAnchor>
  <xdr:twoCellAnchor editAs="oneCell">
    <xdr:from>
      <xdr:col>0</xdr:col>
      <xdr:colOff>171449</xdr:colOff>
      <xdr:row>14</xdr:row>
      <xdr:rowOff>19050</xdr:rowOff>
    </xdr:from>
    <xdr:to>
      <xdr:col>7</xdr:col>
      <xdr:colOff>28574</xdr:colOff>
      <xdr:row>16</xdr:row>
      <xdr:rowOff>1242715</xdr:rowOff>
    </xdr:to>
    <xdr:pic>
      <xdr:nvPicPr>
        <xdr:cNvPr id="12" name="Рисунок 11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49" y="4295775"/>
          <a:ext cx="5705475" cy="1604665"/>
        </a:xfrm>
        <a:prstGeom prst="rect">
          <a:avLst/>
        </a:prstGeom>
      </xdr:spPr>
    </xdr:pic>
    <xdr:clientData/>
  </xdr:twoCellAnchor>
  <xdr:twoCellAnchor>
    <xdr:from>
      <xdr:col>3</xdr:col>
      <xdr:colOff>876300</xdr:colOff>
      <xdr:row>73</xdr:row>
      <xdr:rowOff>28575</xdr:rowOff>
    </xdr:from>
    <xdr:to>
      <xdr:col>5</xdr:col>
      <xdr:colOff>628651</xdr:colOff>
      <xdr:row>75</xdr:row>
      <xdr:rowOff>66675</xdr:rowOff>
    </xdr:to>
    <xdr:sp macro="" textlink="">
      <xdr:nvSpPr>
        <xdr:cNvPr id="13" name="Багетная рамка 12">
          <a:hlinkClick xmlns:r="http://schemas.openxmlformats.org/officeDocument/2006/relationships" r:id="rId4"/>
        </xdr:cNvPr>
        <xdr:cNvSpPr/>
      </xdr:nvSpPr>
      <xdr:spPr>
        <a:xfrm>
          <a:off x="2895600" y="18107025"/>
          <a:ext cx="1676401" cy="419100"/>
        </a:xfrm>
        <a:prstGeom prst="bevel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>
              <a:ln>
                <a:noFill/>
              </a:ln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Калькулятор</a:t>
          </a:r>
        </a:p>
      </xdr:txBody>
    </xdr:sp>
    <xdr:clientData/>
  </xdr:twoCellAnchor>
  <xdr:twoCellAnchor>
    <xdr:from>
      <xdr:col>0</xdr:col>
      <xdr:colOff>152400</xdr:colOff>
      <xdr:row>17</xdr:row>
      <xdr:rowOff>95251</xdr:rowOff>
    </xdr:from>
    <xdr:to>
      <xdr:col>7</xdr:col>
      <xdr:colOff>123825</xdr:colOff>
      <xdr:row>17</xdr:row>
      <xdr:rowOff>438151</xdr:rowOff>
    </xdr:to>
    <xdr:sp macro="" textlink="">
      <xdr:nvSpPr>
        <xdr:cNvPr id="15" name="Пятиугольник 14">
          <a:hlinkClick xmlns:r="http://schemas.openxmlformats.org/officeDocument/2006/relationships" r:id="rId11"/>
        </xdr:cNvPr>
        <xdr:cNvSpPr/>
      </xdr:nvSpPr>
      <xdr:spPr>
        <a:xfrm>
          <a:off x="152400" y="6048376"/>
          <a:ext cx="5819775" cy="342900"/>
        </a:xfrm>
        <a:prstGeom prst="homePlate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alibri" panose="020F0502020204030204" pitchFamily="34" charset="0"/>
            </a:rPr>
            <a:t>Скачать</a:t>
          </a:r>
          <a:r>
            <a:rPr lang="ru-RU" sz="1400" b="1" baseline="0"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alibri" panose="020F0502020204030204" pitchFamily="34" charset="0"/>
            </a:rPr>
            <a:t> пробную версию на 30 дней бесплатно</a:t>
          </a:r>
          <a:endParaRPr lang="ru-RU" sz="1400" b="1"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latin typeface="Calibri" panose="020F050202020403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1323975</xdr:colOff>
      <xdr:row>4</xdr:row>
      <xdr:rowOff>47625</xdr:rowOff>
    </xdr:from>
    <xdr:to>
      <xdr:col>2</xdr:col>
      <xdr:colOff>3171826</xdr:colOff>
      <xdr:row>6</xdr:row>
      <xdr:rowOff>38100</xdr:rowOff>
    </xdr:to>
    <xdr:sp macro="" textlink="">
      <xdr:nvSpPr>
        <xdr:cNvPr id="2" name="Багетная рамка 1">
          <a:hlinkClick xmlns:r="http://schemas.openxmlformats.org/officeDocument/2006/relationships" r:id="rId1"/>
        </xdr:cNvPr>
        <xdr:cNvSpPr/>
      </xdr:nvSpPr>
      <xdr:spPr>
        <a:xfrm>
          <a:off x="4171950" y="1219200"/>
          <a:ext cx="1847851" cy="419100"/>
        </a:xfrm>
        <a:prstGeom prst="bevel">
          <a:avLst/>
        </a:prstGeom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>
              <a:ln>
                <a:noFill/>
              </a:ln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Заказать!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266699</xdr:colOff>
      <xdr:row>1</xdr:row>
      <xdr:rowOff>257175</xdr:rowOff>
    </xdr:from>
    <xdr:to>
      <xdr:col>10</xdr:col>
      <xdr:colOff>523874</xdr:colOff>
      <xdr:row>5</xdr:row>
      <xdr:rowOff>180975</xdr:rowOff>
    </xdr:to>
    <xdr:sp macro="" textlink="">
      <xdr:nvSpPr>
        <xdr:cNvPr id="2" name="Пятиугольник 1">
          <a:hlinkClick xmlns:r="http://schemas.openxmlformats.org/officeDocument/2006/relationships" r:id="rId1"/>
        </xdr:cNvPr>
        <xdr:cNvSpPr/>
      </xdr:nvSpPr>
      <xdr:spPr>
        <a:xfrm>
          <a:off x="7048499" y="485775"/>
          <a:ext cx="2085975" cy="1047750"/>
        </a:xfrm>
        <a:prstGeom prst="homePlate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alibri" panose="020F0502020204030204" pitchFamily="34" charset="0"/>
            </a:rPr>
            <a:t>Интернет-магазин</a:t>
          </a:r>
          <a:r>
            <a:rPr lang="ru-RU" sz="1400" b="1" baseline="0"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alibri" panose="020F0502020204030204" pitchFamily="34" charset="0"/>
            </a:rPr>
            <a:t> моментальных ключей </a:t>
          </a:r>
          <a:r>
            <a:rPr lang="en-US" sz="1400" b="1" baseline="0"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alibri" panose="020F0502020204030204" pitchFamily="34" charset="0"/>
            </a:rPr>
            <a:t>                 ilanta-key.ru</a:t>
          </a:r>
          <a:endParaRPr lang="ru-RU" sz="1400" b="1"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latin typeface="Calibri" panose="020F050202020403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28575</xdr:rowOff>
    </xdr:from>
    <xdr:to>
      <xdr:col>1</xdr:col>
      <xdr:colOff>1466848</xdr:colOff>
      <xdr:row>4</xdr:row>
      <xdr:rowOff>19048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81100"/>
          <a:ext cx="2962273" cy="2962273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5</xdr:row>
      <xdr:rowOff>28576</xdr:rowOff>
    </xdr:from>
    <xdr:to>
      <xdr:col>5</xdr:col>
      <xdr:colOff>1038224</xdr:colOff>
      <xdr:row>7</xdr:row>
      <xdr:rowOff>9525</xdr:rowOff>
    </xdr:to>
    <xdr:sp macro="" textlink="">
      <xdr:nvSpPr>
        <xdr:cNvPr id="3" name="Пятиугольник 2">
          <a:hlinkClick xmlns:r="http://schemas.openxmlformats.org/officeDocument/2006/relationships" r:id="rId2"/>
        </xdr:cNvPr>
        <xdr:cNvSpPr/>
      </xdr:nvSpPr>
      <xdr:spPr>
        <a:xfrm>
          <a:off x="57150" y="4438651"/>
          <a:ext cx="8458199" cy="361949"/>
        </a:xfrm>
        <a:prstGeom prst="homePlate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alibri" panose="020F0502020204030204" pitchFamily="34" charset="0"/>
            </a:rPr>
            <a:t>Скачать</a:t>
          </a:r>
          <a:r>
            <a:rPr lang="ru-RU" sz="1400" b="1" baseline="0"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alibri" panose="020F0502020204030204" pitchFamily="34" charset="0"/>
            </a:rPr>
            <a:t> пробную версию на 30 дней бесплатно</a:t>
          </a:r>
          <a:endParaRPr lang="ru-RU" sz="1400" b="1"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latin typeface="Calibri" panose="020F050202020403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8</xdr:row>
      <xdr:rowOff>0</xdr:rowOff>
    </xdr:from>
    <xdr:to>
      <xdr:col>5</xdr:col>
      <xdr:colOff>1019175</xdr:colOff>
      <xdr:row>20</xdr:row>
      <xdr:rowOff>103585</xdr:rowOff>
    </xdr:to>
    <xdr:pic>
      <xdr:nvPicPr>
        <xdr:cNvPr id="4" name="Рисунок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81575"/>
          <a:ext cx="8496300" cy="23895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590550</xdr:rowOff>
    </xdr:from>
    <xdr:to>
      <xdr:col>7</xdr:col>
      <xdr:colOff>371475</xdr:colOff>
      <xdr:row>11</xdr:row>
      <xdr:rowOff>190500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28725"/>
          <a:ext cx="9753600" cy="28194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&#1040;&#1085;&#1085;&#1072;/Documents/&#1055;&#1088;&#1072;&#1081;&#1089;&#1099;/&#1051;&#1050;/&#1087;&#1088;&#1072;&#1081;&#1089;%20&#1051;&#1050;%202016/&#1055;&#1088;&#1072;&#1081;&#1089;%20&#1050;&#1072;&#1089;&#1087;&#1077;&#1088;&#1089;&#1082;&#1086;&#1075;&#1086;%20RUS_20160303%20&#1090;&#1072;&#1073;&#1083;&#1080;&#1094;&#1072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нна" refreshedDate="42528.848941782409" createdVersion="4" refreshedVersion="4" minRefreshableVersion="3" recordCount="1976">
  <cacheSource type="worksheet">
    <worksheetSource ref="A1:N1977" sheet="SKUList" r:id="rId2"/>
  </cacheSource>
  <cacheFields count="19">
    <cacheField name="Артикул" numFmtId="0">
      <sharedItems count="1976">
        <s v="KL4867RAKDE"/>
        <s v="KL4867RAKDQ"/>
        <s v="KL4867RAKDR"/>
        <s v="KL4867RAKDS"/>
        <s v="KL4867RAKDW"/>
        <s v="KL4867RAKFE"/>
        <s v="KL4867RAKFQ"/>
        <s v="KL4867RAKFR"/>
        <s v="KL4867RAKFS"/>
        <s v="KL4867RAKFW"/>
        <s v="KL4867RAMDE"/>
        <s v="KL4867RAMDQ"/>
        <s v="KL4867RAMDR"/>
        <s v="KL4867RAMDS"/>
        <s v="KL4867RAMDW"/>
        <s v="KL4867RAMFE"/>
        <s v="KL4867RAMFQ"/>
        <s v="KL4867RAMFR"/>
        <s v="KL4867RAMFS"/>
        <s v="KL4867RAMFW"/>
        <s v="KL4867RANDE"/>
        <s v="KL4867RANDQ"/>
        <s v="KL4867RANDR"/>
        <s v="KL4867RANDS"/>
        <s v="KL4867RANDW"/>
        <s v="KL4867RANFE"/>
        <s v="KL4867RANFQ"/>
        <s v="KL4867RANFR"/>
        <s v="KL4867RANFS"/>
        <s v="KL4867RANFW"/>
        <s v="KL4867RAPDE"/>
        <s v="KL4867RAPDQ"/>
        <s v="KL4867RAPDR"/>
        <s v="KL4867RAPDS"/>
        <s v="KL4867RAPDW"/>
        <s v="KL4867RAPFE"/>
        <s v="KL4867RAPFQ"/>
        <s v="KL4867RAPFR"/>
        <s v="KL4867RAPFS"/>
        <s v="KL4867RAPFW"/>
        <s v="KL4867RAQDE"/>
        <s v="KL4867RAQDQ"/>
        <s v="KL4867RAQDR"/>
        <s v="KL4867RAQDS"/>
        <s v="KL4867RAQDW"/>
        <s v="KL4867RAQFE"/>
        <s v="KL4867RAQFQ"/>
        <s v="KL4867RAQFR"/>
        <s v="KL4867RAQFS"/>
        <s v="KL4867RAQFW"/>
        <s v="KL4867RARDE"/>
        <s v="KL4867RARDQ"/>
        <s v="KL4867RARDR"/>
        <s v="KL4867RARDS"/>
        <s v="KL4867RARDW"/>
        <s v="KL4867RARFE"/>
        <s v="KL4867RARFQ"/>
        <s v="KL4867RARFR"/>
        <s v="KL4867RARFS"/>
        <s v="KL4867RARFW"/>
        <s v="KL4867RASDE"/>
        <s v="KL4867RASDQ"/>
        <s v="KL4867RASDR"/>
        <s v="KL4867RASDS"/>
        <s v="KL4867RASDW"/>
        <s v="KL4867RASFE"/>
        <s v="KL4867RASFQ"/>
        <s v="KL4867RASFR"/>
        <s v="KL4867RASFS"/>
        <s v="KL4867RASFW"/>
        <s v="KL4867RATDE"/>
        <s v="KL4867RATDQ"/>
        <s v="KL4867RATDR"/>
        <s v="KL4867RATDS"/>
        <s v="KL4867RATDW"/>
        <s v="KL4867RATFE"/>
        <s v="KL4867RATFQ"/>
        <s v="KL4867RATFR"/>
        <s v="KL4867RATFS"/>
        <s v="KL4867RATFW"/>
        <s v="KL4867RAKDR_M"/>
        <s v="KL4867RAKDS_M"/>
        <s v="KL4867RAKFR_M"/>
        <s v="KL4867RAKFS_M"/>
        <s v="KL4867RAMDR_M"/>
        <s v="KL4867RAMDS_M"/>
        <s v="KL4867RAMFR_M"/>
        <s v="KL4867RAMFS_M"/>
        <s v="KL4867RANDR_M"/>
        <s v="KL4867RANDS_M"/>
        <s v="KL4867RANFR_M"/>
        <s v="KL4867RANFS_M"/>
        <s v="KL4867RAPDR_M"/>
        <s v="KL4867RAPDS_M"/>
        <s v="KL4867RAPFR_M"/>
        <s v="KL4867RAPFS_M"/>
        <s v="KL4867RAQDR_M"/>
        <s v="KL4867RAQDS_M"/>
        <s v="KL4867RAQFR_M"/>
        <s v="KL4867RAQFS_M"/>
        <s v="KL4867RARDR_M"/>
        <s v="KL4867RARDS_M"/>
        <s v="KL4867RARFR_M"/>
        <s v="KL4867RARFS_M"/>
        <s v="KL4867RASDR_M"/>
        <s v="KL4867RASDS_M"/>
        <s v="KL4867RASFR_M"/>
        <s v="KL4867RASFS_M"/>
        <s v="KL4867RATDR_M"/>
        <s v="KL4867RATDS_M"/>
        <s v="KL4867RATFR_M"/>
        <s v="KL4867RATFS_M"/>
        <s v="KL4863RAKDE"/>
        <s v="KL4863RAKDQ"/>
        <s v="KL4863RAKDR"/>
        <s v="KL4863RAKDS"/>
        <s v="KL4863RAKDW"/>
        <s v="KL4863RAKFE"/>
        <s v="KL4863RAKFQ"/>
        <s v="KL4863RAKFR"/>
        <s v="KL4863RAKFS"/>
        <s v="KL4863RAKFW"/>
        <s v="KL4863RAMDE"/>
        <s v="KL4863RAMDQ"/>
        <s v="KL4863RAMDR"/>
        <s v="KL4863RAMDS"/>
        <s v="KL4863RAMDW"/>
        <s v="KL4863RAMFE"/>
        <s v="KL4863RAMFQ"/>
        <s v="KL4863RAMFR"/>
        <s v="KL4863RAMFS"/>
        <s v="KL4863RAMFW"/>
        <s v="KL4863RANDE"/>
        <s v="KL4863RANDQ"/>
        <s v="KL4863RANDR"/>
        <s v="KL4863RANDS"/>
        <s v="KL4863RANDW"/>
        <s v="KL4863RANFE"/>
        <s v="KL4863RANFQ"/>
        <s v="KL4863RANFR"/>
        <s v="KL4863RANFS"/>
        <s v="KL4863RANFW"/>
        <s v="KL4863RAPDE"/>
        <s v="KL4863RAPDQ"/>
        <s v="KL4863RAPDR"/>
        <s v="KL4863RAPDS"/>
        <s v="KL4863RAPDW"/>
        <s v="KL4863RAPFE"/>
        <s v="KL4863RAPFQ"/>
        <s v="KL4863RAPFR"/>
        <s v="KL4863RAPFS"/>
        <s v="KL4863RAPFW"/>
        <s v="KL4863RAQDE"/>
        <s v="KL4863RAQDQ"/>
        <s v="KL4863RAQDR"/>
        <s v="KL4863RAQDS"/>
        <s v="KL4863RAQDW"/>
        <s v="KL4863RAQFE"/>
        <s v="KL4863RAQFQ"/>
        <s v="KL4863RAQFR"/>
        <s v="KL4863RAQFS"/>
        <s v="KL4863RAQFW"/>
        <s v="KL4863RARDE"/>
        <s v="KL4863RARDQ"/>
        <s v="KL4863RARDR"/>
        <s v="KL4863RARDS"/>
        <s v="KL4863RARDW"/>
        <s v="KL4863RARFE"/>
        <s v="KL4863RARFQ"/>
        <s v="KL4863RARFR"/>
        <s v="KL4863RARFS"/>
        <s v="KL4863RARFW"/>
        <s v="KL4863RASDE"/>
        <s v="KL4863RASDQ"/>
        <s v="KL4863RASDR"/>
        <s v="KL4863RASDS"/>
        <s v="KL4863RASDW"/>
        <s v="KL4863RASFE"/>
        <s v="KL4863RASFQ"/>
        <s v="KL4863RASFR"/>
        <s v="KL4863RASFS"/>
        <s v="KL4863RASFW"/>
        <s v="KL4863RATDE"/>
        <s v="KL4863RATDQ"/>
        <s v="KL4863RATDR"/>
        <s v="KL4863RATDS"/>
        <s v="KL4863RATDW"/>
        <s v="KL4863RATFE"/>
        <s v="KL4863RATFQ"/>
        <s v="KL4863RATFR"/>
        <s v="KL4863RATFS"/>
        <s v="KL4863RATFW"/>
        <s v="KL4863RAKDR_M"/>
        <s v="KL4863RAKDS_M"/>
        <s v="KL4863RAKFR_M"/>
        <s v="KL4863RAKFS_M"/>
        <s v="KL4863RAMDR_M"/>
        <s v="KL4863RAMDS_M"/>
        <s v="KL4863RAMFR_M"/>
        <s v="KL4863RAMFS_M"/>
        <s v="KL4863RANDR_M"/>
        <s v="KL4863RANDS_M"/>
        <s v="KL4863RANFR_M"/>
        <s v="KL4863RANFS_M"/>
        <s v="KL4863RAPDR_M"/>
        <s v="KL4863RAPDS_M"/>
        <s v="KL4863RAPFR_M"/>
        <s v="KL4863RAPFS_M"/>
        <s v="KL4863RAQDR_M"/>
        <s v="KL4863RAQDS_M"/>
        <s v="KL4863RAQFR_M"/>
        <s v="KL4863RAQFS_M"/>
        <s v="KL4863RARDR_M"/>
        <s v="KL4863RARDS_M"/>
        <s v="KL4863RARFR_M"/>
        <s v="KL4863RARFS_M"/>
        <s v="KL4863RASDR_M"/>
        <s v="KL4863RASDS_M"/>
        <s v="KL4863RASFR_M"/>
        <s v="KL4863RASFS_M"/>
        <s v="KL4863RATDR_M"/>
        <s v="KL4863RATDS_M"/>
        <s v="KL4863RATFR_M"/>
        <s v="KL4863RATFS_M"/>
        <s v="KL4861RAEDE"/>
        <s v="KL4861RAEDQ"/>
        <s v="KL4861RAEDR"/>
        <s v="KL4861RAEDS"/>
        <s v="KL4861RAEDW"/>
        <s v="KL4861RAEFE"/>
        <s v="KL4861RAEFQ"/>
        <s v="KL4861RAEFR"/>
        <s v="KL4861RAEFS"/>
        <s v="KL4861RAEFW"/>
        <s v="KL4861RAKDE"/>
        <s v="KL4861RAKDQ"/>
        <s v="KL4861RAKDR"/>
        <s v="KL4861RAKDS"/>
        <s v="KL4861RAKDW"/>
        <s v="KL4861RAKFE"/>
        <s v="KL4861RAKFQ"/>
        <s v="KL4861RAKFR"/>
        <s v="KL4861RAKFS"/>
        <s v="KL4861RAKFW"/>
        <s v="KL4861RAMDE"/>
        <s v="KL4861RAMDQ"/>
        <s v="KL4861RAMDR"/>
        <s v="KL4861RAMDS"/>
        <s v="KL4861RAMDW"/>
        <s v="KL4861RAMFE"/>
        <s v="KL4861RAMFQ"/>
        <s v="KL4861RAMFR"/>
        <s v="KL4861RAMFS"/>
        <s v="KL4861RAMFW"/>
        <s v="KL4861RANDE"/>
        <s v="KL4861RANDQ"/>
        <s v="KL4861RANDR"/>
        <s v="KL4861RANDS"/>
        <s v="KL4861RANDW"/>
        <s v="KL4861RANFE"/>
        <s v="KL4861RANFQ"/>
        <s v="KL4861RANFR"/>
        <s v="KL4861RANFS"/>
        <s v="KL4861RANFW"/>
        <s v="KL4861RAPDE"/>
        <s v="KL4861RAPDQ"/>
        <s v="KL4861RAPDR"/>
        <s v="KL4861RAPDS"/>
        <s v="KL4861RAPDW"/>
        <s v="KL4861RAPFE"/>
        <s v="KL4861RAPFQ"/>
        <s v="KL4861RAPFR"/>
        <s v="KL4861RAPFS"/>
        <s v="KL4861RAPFW"/>
        <s v="KL4861RAEDR_M"/>
        <s v="KL4861RAEDS_M"/>
        <s v="KL4861RAEFR_M"/>
        <s v="KL4861RAEFS_M"/>
        <s v="KL4861RAKDR_M"/>
        <s v="KL4861RAKDS_M"/>
        <s v="KL4861RAKFR_M"/>
        <s v="KL4861RAKFS_M"/>
        <s v="KL4861RAMDR_M"/>
        <s v="KL4861RAMDS_M"/>
        <s v="KL4861RAMFR_M"/>
        <s v="KL4861RAMFS_M"/>
        <s v="KL4861RANDR_M"/>
        <s v="KL4861RANDS_M"/>
        <s v="KL4861RANFR_M"/>
        <s v="KL4861RANFS_M"/>
        <s v="KL4861RAPDR_M"/>
        <s v="KL4861RAPDS_M"/>
        <s v="KL4861RAPFR_M"/>
        <s v="KL4861RAPFS_M"/>
        <s v="KL4869RAKDE"/>
        <s v="KL4869RAKDQ"/>
        <s v="KL4869RAKDR"/>
        <s v="KL4869RAKDS"/>
        <s v="KL4869RAKDW"/>
        <s v="KL4869RAKFE"/>
        <s v="KL4869RAKFQ"/>
        <s v="KL4869RAKFR"/>
        <s v="KL4869RAKFS"/>
        <s v="KL4869RAKFW"/>
        <s v="KL4869RAMDE"/>
        <s v="KL4869RAMDQ"/>
        <s v="KL4869RAMDR"/>
        <s v="KL4869RAMDS"/>
        <s v="KL4869RAMDW"/>
        <s v="KL4869RAMFE"/>
        <s v="KL4869RAMFQ"/>
        <s v="KL4869RAMFR"/>
        <s v="KL4869RAMFS"/>
        <s v="KL4869RAMFW"/>
        <s v="KL4869RANDE"/>
        <s v="KL4869RANDQ"/>
        <s v="KL4869RANDR"/>
        <s v="KL4869RANDS"/>
        <s v="KL4869RANDW"/>
        <s v="KL4869RANFE"/>
        <s v="KL4869RANFQ"/>
        <s v="KL4869RANFR"/>
        <s v="KL4869RANFS"/>
        <s v="KL4869RANFW"/>
        <s v="KL4869RAPDE"/>
        <s v="KL4869RAPDQ"/>
        <s v="KL4869RAPDR"/>
        <s v="KL4869RAPDS"/>
        <s v="KL4869RAPDW"/>
        <s v="KL4869RAPFE"/>
        <s v="KL4869RAPFQ"/>
        <s v="KL4869RAPFR"/>
        <s v="KL4869RAPFS"/>
        <s v="KL4869RAPFW"/>
        <s v="KL4869RAQDE"/>
        <s v="KL4869RAQDQ"/>
        <s v="KL4869RAQDR"/>
        <s v="KL4869RAQDS"/>
        <s v="KL4869RAQDW"/>
        <s v="KL4869RAQFE"/>
        <s v="KL4869RAQFQ"/>
        <s v="KL4869RAQFR"/>
        <s v="KL4869RAQFS"/>
        <s v="KL4869RAQFW"/>
        <s v="KL4869RARDE"/>
        <s v="KL4869RARDQ"/>
        <s v="KL4869RARDR"/>
        <s v="KL4869RARDS"/>
        <s v="KL4869RARDW"/>
        <s v="KL4869RARFE"/>
        <s v="KL4869RARFQ"/>
        <s v="KL4869RARFR"/>
        <s v="KL4869RARFS"/>
        <s v="KL4869RARFW"/>
        <s v="KL4869RASDE"/>
        <s v="KL4869RASDQ"/>
        <s v="KL4869RASDR"/>
        <s v="KL4869RASDS"/>
        <s v="KL4869RASDW"/>
        <s v="KL4869RASFE"/>
        <s v="KL4869RASFQ"/>
        <s v="KL4869RASFR"/>
        <s v="KL4869RASFS"/>
        <s v="KL4869RASFW"/>
        <s v="KL4869RATDE"/>
        <s v="KL4869RATDQ"/>
        <s v="KL4869RATDR"/>
        <s v="KL4869RATDS"/>
        <s v="KL4869RATDW"/>
        <s v="KL4869RATFE"/>
        <s v="KL4869RATFQ"/>
        <s v="KL4869RATFR"/>
        <s v="KL4869RATFS"/>
        <s v="KL4869RATFW"/>
        <s v="KL4869RAKDR_M"/>
        <s v="KL4869RAKDS_M"/>
        <s v="KL4869RAKFR_M"/>
        <s v="KL4869RAKFS_M"/>
        <s v="KL4869RAMDR_M"/>
        <s v="KL4869RAMDS_M"/>
        <s v="KL4869RAMFR_M"/>
        <s v="KL4869RAMFS_M"/>
        <s v="KL4869RANDR_M"/>
        <s v="KL4869RANDS_M"/>
        <s v="KL4869RANFR_M"/>
        <s v="KL4869RANFS_M"/>
        <s v="KL4869RAPDR_M"/>
        <s v="KL4869RAPDS_M"/>
        <s v="KL4869RAPFR_M"/>
        <s v="KL4869RAPFS_M"/>
        <s v="KL4869RAQDR_M"/>
        <s v="KL4869RAQDS_M"/>
        <s v="KL4869RAQFR_M"/>
        <s v="KL4869RAQFS_M"/>
        <s v="KL4869RARDR_M"/>
        <s v="KL4869RARDS_M"/>
        <s v="KL4869RARFR_M"/>
        <s v="KL4869RARFS_M"/>
        <s v="KL4869RASDR_M"/>
        <s v="KL4869RASDS_M"/>
        <s v="KL4869RASFR_M"/>
        <s v="KL4869RASFS_M"/>
        <s v="KL4869RATDR_M"/>
        <s v="KL4869RATDS_M"/>
        <s v="KL4869RATFR_M"/>
        <s v="KL4869RATFS_M"/>
        <s v="KL9121RAKDE"/>
        <s v="KL9121RAKDQ"/>
        <s v="KL9121RAKDR"/>
        <s v="KL9121RAKDS"/>
        <s v="KL9121RAKDW"/>
        <s v="KL9121RAKFE"/>
        <s v="KL9121RAKFQ"/>
        <s v="KL9121RAKFR"/>
        <s v="KL9121RAKFS"/>
        <s v="KL9121RAKFW"/>
        <s v="KL9121RAMDE"/>
        <s v="KL9121RAMDQ"/>
        <s v="KL9121RAMDR"/>
        <s v="KL9121RAMDS"/>
        <s v="KL9121RAMDW"/>
        <s v="KL9121RAMFE"/>
        <s v="KL9121RAMFQ"/>
        <s v="KL9121RAMFR"/>
        <s v="KL9121RAMFS"/>
        <s v="KL9121RAMFW"/>
        <s v="KL9121RANDE"/>
        <s v="KL9121RANDQ"/>
        <s v="KL9121RANDR"/>
        <s v="KL9121RANDS"/>
        <s v="KL9121RANDW"/>
        <s v="KL9121RANFE"/>
        <s v="KL9121RANFQ"/>
        <s v="KL9121RANFR"/>
        <s v="KL9121RANFS"/>
        <s v="KL9121RANFW"/>
        <s v="KL9121RAPDE"/>
        <s v="KL9121RAPDQ"/>
        <s v="KL9121RAPDR"/>
        <s v="KL9121RAPDS"/>
        <s v="KL9121RAPDW"/>
        <s v="KL9121RAPFE"/>
        <s v="KL9121RAPFQ"/>
        <s v="KL9121RAPFR"/>
        <s v="KL9121RAPFS"/>
        <s v="KL9121RAPFW"/>
        <s v="KL9121RAQDE"/>
        <s v="KL9121RAQDQ"/>
        <s v="KL9121RAQDR"/>
        <s v="KL9121RAQDS"/>
        <s v="KL9121RAQDW"/>
        <s v="KL9121RAQFE"/>
        <s v="KL9121RAQFQ"/>
        <s v="KL9121RAQFR"/>
        <s v="KL9121RAQFS"/>
        <s v="KL9121RAQFW"/>
        <s v="KL9121RARDE"/>
        <s v="KL9121RARDQ"/>
        <s v="KL9121RARDR"/>
        <s v="KL9121RARDS"/>
        <s v="KL9121RARDW"/>
        <s v="KL9121RARFE"/>
        <s v="KL9121RARFQ"/>
        <s v="KL9121RARFR"/>
        <s v="KL9121RARFS"/>
        <s v="KL9121RARFW"/>
        <s v="KL9121RASDE"/>
        <s v="KL9121RASDQ"/>
        <s v="KL9121RASDR"/>
        <s v="KL9121RASDS"/>
        <s v="KL9121RASDW"/>
        <s v="KL9121RASFE"/>
        <s v="KL9121RASFQ"/>
        <s v="KL9121RASFR"/>
        <s v="KL9121RASFS"/>
        <s v="KL9121RASFW"/>
        <s v="KL9121RATDE"/>
        <s v="KL9121RATDQ"/>
        <s v="KL9121RATDR"/>
        <s v="KL9121RATDS"/>
        <s v="KL9121RATDW"/>
        <s v="KL9121RATFE"/>
        <s v="KL9121RATFQ"/>
        <s v="KL9121RATFR"/>
        <s v="KL9121RATFS"/>
        <s v="KL9121RATFW"/>
        <s v="KL9121RAKDR_M"/>
        <s v="KL9121RAKDS_M"/>
        <s v="KL9121RAKFR_M"/>
        <s v="KL9121RAKFS_M"/>
        <s v="KL9121RAMDR_M"/>
        <s v="KL9121RAMDS_M"/>
        <s v="KL9121RAMFR_M"/>
        <s v="KL9121RAMFS_M"/>
        <s v="KL9121RANDR_M"/>
        <s v="KL9121RANDS_M"/>
        <s v="KL9121RANFR_M"/>
        <s v="KL9121RANFS_M"/>
        <s v="KL9121RAPDR_M"/>
        <s v="KL9121RAPDS_M"/>
        <s v="KL9121RAPFR_M"/>
        <s v="KL9121RAPFS_M"/>
        <s v="KL9121RAQDR_M"/>
        <s v="KL9121RAQDS_M"/>
        <s v="KL9121RAQFR_M"/>
        <s v="KL9121RAQFS_M"/>
        <s v="KL9121RARDR_M"/>
        <s v="KL9121RARDS_M"/>
        <s v="KL9121RARFR_M"/>
        <s v="KL9121RARFS_M"/>
        <s v="KL9121RASDR_M"/>
        <s v="KL9121RASDS_M"/>
        <s v="KL9121RASFR_M"/>
        <s v="KL9121RASFS_M"/>
        <s v="KL9121RATDR_M"/>
        <s v="KL9121RATDS_M"/>
        <s v="KL9121RATFR_M"/>
        <s v="KL9121RATFS_M"/>
        <s v="KL4131RCEFR"/>
        <s v="KL4131RCEFS"/>
        <s v="KL4131RCEFW"/>
        <s v="KL4532RAEFR"/>
        <s v="KL4532RAEFS"/>
        <s v="KL4532RAEFW"/>
        <s v="KL4532RAKFR"/>
        <s v="KL4532RAKFS"/>
        <s v="KL4532RAKFW"/>
        <s v="KL4532RAMFR"/>
        <s v="KL4532RAMFS"/>
        <s v="KL4532RAMFW"/>
        <s v="KL4532RANFR"/>
        <s v="KL4532RANFS"/>
        <s v="KL4532RANFW"/>
        <s v="KL4231RAKDE"/>
        <s v="KL4231RAKDQ"/>
        <s v="KL4231RAKDR"/>
        <s v="KL4231RAKDS"/>
        <s v="KL4231RAKDW"/>
        <s v="KL4231RAKFE"/>
        <s v="KL4231RAKFQ"/>
        <s v="KL4231RAKFR"/>
        <s v="KL4231RAKFS"/>
        <s v="KL4231RAKFW"/>
        <s v="KL4231RAMDE"/>
        <s v="KL4231RAMDQ"/>
        <s v="KL4231RAMDR"/>
        <s v="KL4231RAMDS"/>
        <s v="KL4231RAMDW"/>
        <s v="KL4231RAMFE"/>
        <s v="KL4231RAMFQ"/>
        <s v="KL4231RAMFR"/>
        <s v="KL4231RAMFS"/>
        <s v="KL4231RAMFW"/>
        <s v="KL4231RANDE"/>
        <s v="KL4231RANDQ"/>
        <s v="KL4231RANDR"/>
        <s v="KL4231RANDS"/>
        <s v="KL4231RANDW"/>
        <s v="KL4231RANFE"/>
        <s v="KL4231RANFQ"/>
        <s v="KL4231RANFR"/>
        <s v="KL4231RANFS"/>
        <s v="KL4231RANFW"/>
        <s v="KL4231RAPDE"/>
        <s v="KL4231RAPDQ"/>
        <s v="KL4231RAPDR"/>
        <s v="KL4231RAPDS"/>
        <s v="KL4231RAPDW"/>
        <s v="KL4231RAPFE"/>
        <s v="KL4231RAPFQ"/>
        <s v="KL4231RAPFR"/>
        <s v="KL4231RAPFS"/>
        <s v="KL4231RAPFW"/>
        <s v="KL4231RAQDE"/>
        <s v="KL4231RAQDQ"/>
        <s v="KL4231RAQDR"/>
        <s v="KL4231RAQDS"/>
        <s v="KL4231RAQDW"/>
        <s v="KL4231RAQFE"/>
        <s v="KL4231RAQFQ"/>
        <s v="KL4231RAQFR"/>
        <s v="KL4231RAQFS"/>
        <s v="KL4231RAQFW"/>
        <s v="KL4231RARDE"/>
        <s v="KL4231RARDQ"/>
        <s v="KL4231RARDR"/>
        <s v="KL4231RARDS"/>
        <s v="KL4231RARDW"/>
        <s v="KL4231RARFE"/>
        <s v="KL4231RARFQ"/>
        <s v="KL4231RARFR"/>
        <s v="KL4231RARFS"/>
        <s v="KL4231RARFW"/>
        <s v="KL4231RASDE"/>
        <s v="KL4231RASDQ"/>
        <s v="KL4231RASDR"/>
        <s v="KL4231RASDS"/>
        <s v="KL4231RASDW"/>
        <s v="KL4231RASFE"/>
        <s v="KL4231RASFQ"/>
        <s v="KL4231RASFR"/>
        <s v="KL4231RASFS"/>
        <s v="KL4231RASFW"/>
        <s v="KL4231RATDE"/>
        <s v="KL4231RATDQ"/>
        <s v="KL4231RATDR"/>
        <s v="KL4231RATDS"/>
        <s v="KL4231RATDW"/>
        <s v="KL4231RATFE"/>
        <s v="KL4231RATFQ"/>
        <s v="KL4231RATFR"/>
        <s v="KL4231RATFS"/>
        <s v="KL4231RATFW"/>
        <s v="KL4231RAKDR_M"/>
        <s v="KL4231RAKDS_M"/>
        <s v="KL4231RAKFR_M"/>
        <s v="KL4231RAKFS_M"/>
        <s v="KL4231RAMDR_M"/>
        <s v="KL4231RAMDS_M"/>
        <s v="KL4231RAMFR_M"/>
        <s v="KL4231RAMFS_M"/>
        <s v="KL4231RANDR_M"/>
        <s v="KL4231RANDS_M"/>
        <s v="KL4231RANFR_M"/>
        <s v="KL4231RANFS_M"/>
        <s v="KL4231RAPDR_M"/>
        <s v="KL4231RAPDS_M"/>
        <s v="KL4231RAPFR_M"/>
        <s v="KL4231RAPFS_M"/>
        <s v="KL4231RAQDR_M"/>
        <s v="KL4231RAQDS_M"/>
        <s v="KL4231RAQFR_M"/>
        <s v="KL4231RAQFS_M"/>
        <s v="KL4231RARDR_M"/>
        <s v="KL4231RARDS_M"/>
        <s v="KL4231RARFR_M"/>
        <s v="KL4231RARFS_M"/>
        <s v="KL4231RASDR_M"/>
        <s v="KL4231RASDS_M"/>
        <s v="KL4231RASFR_M"/>
        <s v="KL4231RASFS_M"/>
        <s v="KL4231RATDR_M"/>
        <s v="KL4231RATDS_M"/>
        <s v="KL4231RATFR_M"/>
        <s v="KL4231RATFS_M"/>
        <s v="KL4221RAKDE"/>
        <s v="KL4221RAKDQ"/>
        <s v="KL4221RAKDR"/>
        <s v="KL4221RAKDS"/>
        <s v="KL4221RAKDW"/>
        <s v="KL4221RAKFE"/>
        <s v="KL4221RAKFQ"/>
        <s v="KL4221RAKFR"/>
        <s v="KL4221RAKFS"/>
        <s v="KL4221RAKFW"/>
        <s v="KL4221RAMDE"/>
        <s v="KL4221RAMDQ"/>
        <s v="KL4221RAMDR"/>
        <s v="KL4221RAMDS"/>
        <s v="KL4221RAMDW"/>
        <s v="KL4221RAMFE"/>
        <s v="KL4221RAMFQ"/>
        <s v="KL4221RAMFR"/>
        <s v="KL4221RAMFS"/>
        <s v="KL4221RAMFW"/>
        <s v="KL4221RANDE"/>
        <s v="KL4221RANDQ"/>
        <s v="KL4221RANDR"/>
        <s v="KL4221RANDS"/>
        <s v="KL4221RANDW"/>
        <s v="KL4221RANFE"/>
        <s v="KL4221RANFQ"/>
        <s v="KL4221RANFR"/>
        <s v="KL4221RANFS"/>
        <s v="KL4221RANFW"/>
        <s v="KL4221RAPDE"/>
        <s v="KL4221RAPDQ"/>
        <s v="KL4221RAPDR"/>
        <s v="KL4221RAPDS"/>
        <s v="KL4221RAPDW"/>
        <s v="KL4221RAPFE"/>
        <s v="KL4221RAPFQ"/>
        <s v="KL4221RAPFR"/>
        <s v="KL4221RAPFS"/>
        <s v="KL4221RAPFW"/>
        <s v="KL4221RAQDE"/>
        <s v="KL4221RAQDQ"/>
        <s v="KL4221RAQDR"/>
        <s v="KL4221RAQDS"/>
        <s v="KL4221RAQDW"/>
        <s v="KL4221RAQFE"/>
        <s v="KL4221RAQFQ"/>
        <s v="KL4221RAQFR"/>
        <s v="KL4221RAQFS"/>
        <s v="KL4221RAQFW"/>
        <s v="KL4221RARDE"/>
        <s v="KL4221RARDQ"/>
        <s v="KL4221RARDR"/>
        <s v="KL4221RARDS"/>
        <s v="KL4221RARDW"/>
        <s v="KL4221RARFE"/>
        <s v="KL4221RARFQ"/>
        <s v="KL4221RARFR"/>
        <s v="KL4221RARFS"/>
        <s v="KL4221RARFW"/>
        <s v="KL4221RASDE"/>
        <s v="KL4221RASDQ"/>
        <s v="KL4221RASDR"/>
        <s v="KL4221RASDS"/>
        <s v="KL4221RASDW"/>
        <s v="KL4221RASFE"/>
        <s v="KL4221RASFQ"/>
        <s v="KL4221RASFR"/>
        <s v="KL4221RASFS"/>
        <s v="KL4221RASFW"/>
        <s v="KL4221RATDE"/>
        <s v="KL4221RATDQ"/>
        <s v="KL4221RATDR"/>
        <s v="KL4221RATDS"/>
        <s v="KL4221RATDW"/>
        <s v="KL4221RATFE"/>
        <s v="KL4221RATFQ"/>
        <s v="KL4221RATFR"/>
        <s v="KL4221RATFS"/>
        <s v="KL4221RATFW"/>
        <s v="KL4222RAADE"/>
        <s v="KL4222RAADQ"/>
        <s v="KL4222RAADR"/>
        <s v="KL4222RAADS"/>
        <s v="KL4222RAADW"/>
        <s v="KL4222RAAFE"/>
        <s v="KL4222RAAFQ"/>
        <s v="KL4222RAAFR"/>
        <s v="KL4222RAAFS"/>
        <s v="KL4222RAAFW"/>
        <s v="KL4222RABDE"/>
        <s v="KL4222RABDQ"/>
        <s v="KL4222RABDR"/>
        <s v="KL4222RABDS"/>
        <s v="KL4222RABDW"/>
        <s v="KL4222RABFE"/>
        <s v="KL4222RABFQ"/>
        <s v="KL4222RABFR"/>
        <s v="KL4222RABFS"/>
        <s v="KL4222RABFW"/>
        <s v="KL4222RACDE"/>
        <s v="KL4222RACDQ"/>
        <s v="KL4222RACDR"/>
        <s v="KL4222RACDS"/>
        <s v="KL4222RACDW"/>
        <s v="KL4222RACFE"/>
        <s v="KL4222RACFQ"/>
        <s v="KL4222RACFR"/>
        <s v="KL4222RACFS"/>
        <s v="KL4222RACFW"/>
        <s v="KL4222RADDE"/>
        <s v="KL4222RADDQ"/>
        <s v="KL4222RADDR"/>
        <s v="KL4222RADDS"/>
        <s v="KL4222RADDW"/>
        <s v="KL4222RADFE"/>
        <s v="KL4222RADFQ"/>
        <s v="KL4222RADFR"/>
        <s v="KL4222RADFS"/>
        <s v="KL4222RADFW"/>
        <s v="KL4222RAEDE"/>
        <s v="KL4222RAEDQ"/>
        <s v="KL4222RAEDR"/>
        <s v="KL4222RAEDS"/>
        <s v="KL4222RAEDW"/>
        <s v="KL4222RAEFE"/>
        <s v="KL4222RAEFQ"/>
        <s v="KL4222RAEFR"/>
        <s v="KL4222RAEFS"/>
        <s v="KL4222RAEFW"/>
        <s v="KL4222RAKDE"/>
        <s v="KL4222RAKDQ"/>
        <s v="KL4222RAKDR"/>
        <s v="KL4222RAKDS"/>
        <s v="KL4222RAKDW"/>
        <s v="KL4222RAKFE"/>
        <s v="KL4222RAKFQ"/>
        <s v="KL4222RAKFR"/>
        <s v="KL4222RAKFS"/>
        <s v="KL4222RAKFW"/>
        <s v="KL4222RAMDE"/>
        <s v="KL4222RAMDQ"/>
        <s v="KL4222RAMDR"/>
        <s v="KL4222RAMDS"/>
        <s v="KL4222RAMDW"/>
        <s v="KL4222RAMFE"/>
        <s v="KL4222RAMFQ"/>
        <s v="KL4222RAMFR"/>
        <s v="KL4222RAMFS"/>
        <s v="KL4222RAMFW"/>
        <s v="KL4222RANDE"/>
        <s v="KL4222RANDQ"/>
        <s v="KL4222RANDR"/>
        <s v="KL4222RANDS"/>
        <s v="KL4222RANDW"/>
        <s v="KL4222RANFE"/>
        <s v="KL4222RANFQ"/>
        <s v="KL4222RANFR"/>
        <s v="KL4222RANFS"/>
        <s v="KL4222RANFW"/>
        <s v="KL4222RAPDE"/>
        <s v="KL4222RAPDQ"/>
        <s v="KL4222RAPDR"/>
        <s v="KL4222RAPDS"/>
        <s v="KL4222RAPDW"/>
        <s v="KL4222RAPFE"/>
        <s v="KL4222RAPFQ"/>
        <s v="KL4222RAPFR"/>
        <s v="KL4222RAPFS"/>
        <s v="KL4222RAPFW"/>
        <s v="KL4222RAQDE"/>
        <s v="KL4222RAQDQ"/>
        <s v="KL4222RAQDR"/>
        <s v="KL4222RAQDS"/>
        <s v="KL4222RAQDW"/>
        <s v="KL4222RAQFE"/>
        <s v="KL4222RAQFQ"/>
        <s v="KL4222RAQFR"/>
        <s v="KL4222RAQFS"/>
        <s v="KL4222RAQFW"/>
        <s v="KL4222RARDE"/>
        <s v="KL4222RARDQ"/>
        <s v="KL4222RARDR"/>
        <s v="KL4222RARDS"/>
        <s v="KL4222RARDW"/>
        <s v="KL4222RARFE"/>
        <s v="KL4222RARFQ"/>
        <s v="KL4222RARFR"/>
        <s v="KL4222RARFS"/>
        <s v="KL4222RARFW"/>
        <s v="KL4222RASDE"/>
        <s v="KL4222RASDQ"/>
        <s v="KL4222RASDR"/>
        <s v="KL4222RASDS"/>
        <s v="KL4222RASDW"/>
        <s v="KL4222RASFE"/>
        <s v="KL4222RASFQ"/>
        <s v="KL4222RASFR"/>
        <s v="KL4222RASFS"/>
        <s v="KL4222RASFW"/>
        <s v="KL4222RATDE"/>
        <s v="KL4222RATDQ"/>
        <s v="KL4222RATDR"/>
        <s v="KL4222RATDS"/>
        <s v="KL4222RATDW"/>
        <s v="KL4222RATFE"/>
        <s v="KL4222RATFQ"/>
        <s v="KL4222RATFR"/>
        <s v="KL4222RATFS"/>
        <s v="KL4222RATFW"/>
        <s v="KL4221RAKDR_M"/>
        <s v="KL4221RAKDS_M"/>
        <s v="KL4221RAKFR_M"/>
        <s v="KL4221RAKFS_M"/>
        <s v="KL4221RAMDR_M"/>
        <s v="KL4221RAMDS_M"/>
        <s v="KL4221RAMFR_M"/>
        <s v="KL4221RAMFS_M"/>
        <s v="KL4221RANDR_M"/>
        <s v="KL4221RANDS_M"/>
        <s v="KL4221RANFR_M"/>
        <s v="KL4221RANFS_M"/>
        <s v="KL4221RAPDR_M"/>
        <s v="KL4221RAPDS_M"/>
        <s v="KL4221RAPFR_M"/>
        <s v="KL4221RAPFS_M"/>
        <s v="KL4221RAQDR_M"/>
        <s v="KL4221RAQDS_M"/>
        <s v="KL4221RAQFR_M"/>
        <s v="KL4221RAQFS_M"/>
        <s v="KL4221RARDR_M"/>
        <s v="KL4221RARDS_M"/>
        <s v="KL4221RARFR_M"/>
        <s v="KL4221RARFS_M"/>
        <s v="KL4221RASDR_M"/>
        <s v="KL4221RASDS_M"/>
        <s v="KL4221RASFR_M"/>
        <s v="KL4221RASFS_M"/>
        <s v="KL4221RATDR_M"/>
        <s v="KL4221RATDS_M"/>
        <s v="KL4221RATFR_M"/>
        <s v="KL4221RATFS_M"/>
        <s v="KL4222RAADR_M"/>
        <s v="KL4222RAADS_M"/>
        <s v="KL4222RAAFR_M"/>
        <s v="KL4222RAAFS_M"/>
        <s v="KL4222RABDR_M"/>
        <s v="KL4222RABDS_M"/>
        <s v="KL4222RABFR_M"/>
        <s v="KL4222RABFS_M"/>
        <s v="KL4222RACDR_M"/>
        <s v="KL4222RACDS_M"/>
        <s v="KL4222RACFR_M"/>
        <s v="KL4222RACFS_M"/>
        <s v="KL4222RADDR_M"/>
        <s v="KL4222RADDS_M"/>
        <s v="KL4222RADFR_M"/>
        <s v="KL4222RADFS_M"/>
        <s v="KL4222RAEDR_M"/>
        <s v="KL4222RAEDS_M"/>
        <s v="KL4222RAEFR_M"/>
        <s v="KL4222RAEFS_M"/>
        <s v="KL4222RAKDR_M"/>
        <s v="KL4222RAKDS_M"/>
        <s v="KL4222RAKFR_M"/>
        <s v="KL4222RAKFS_M"/>
        <s v="KL4222RAMDR_M"/>
        <s v="KL4222RAMDS_M"/>
        <s v="KL4222RAMFR_M"/>
        <s v="KL4222RAMFS_M"/>
        <s v="KL4222RANDR_M"/>
        <s v="KL4222RANDS_M"/>
        <s v="KL4222RANFR_M"/>
        <s v="KL4222RANFS_M"/>
        <s v="KL4222RAPDR_M"/>
        <s v="KL4222RAPDS_M"/>
        <s v="KL4222RAPFR_M"/>
        <s v="KL4222RAPFS_M"/>
        <s v="KL4222RAQDR_M"/>
        <s v="KL4222RAQDS_M"/>
        <s v="KL4222RAQFR_M"/>
        <s v="KL4222RAQFS_M"/>
        <s v="KL4222RARDR_M"/>
        <s v="KL4222RARDS_M"/>
        <s v="KL4222RARFR_M"/>
        <s v="KL4222RARFS_M"/>
        <s v="KL4222RASDR_M"/>
        <s v="KL4222RASDS_M"/>
        <s v="KL4222RASFR_M"/>
        <s v="KL4222RASFS_M"/>
        <s v="KL4222RATDR_M"/>
        <s v="KL4222RATDS_M"/>
        <s v="KL4222RATFR_M"/>
        <s v="KL4222RATFS_M"/>
        <s v="KL4323RAKDE"/>
        <s v="KL4323RAKDQ"/>
        <s v="KL4323RAKDR"/>
        <s v="KL4323RAKDS"/>
        <s v="KL4323RAKDW"/>
        <s v="KL4323RAKFE"/>
        <s v="KL4323RAKFQ"/>
        <s v="KL4323RAKFR"/>
        <s v="KL4323RAKFS"/>
        <s v="KL4323RAKFW"/>
        <s v="KL4323RAMDE"/>
        <s v="KL4323RAMDQ"/>
        <s v="KL4323RAMDR"/>
        <s v="KL4323RAMDS"/>
        <s v="KL4323RAMDW"/>
        <s v="KL4323RAMFE"/>
        <s v="KL4323RAMFQ"/>
        <s v="KL4323RAMFR"/>
        <s v="KL4323RAMFS"/>
        <s v="KL4323RAMFW"/>
        <s v="KL4323RANDE"/>
        <s v="KL4323RANDQ"/>
        <s v="KL4323RANDR"/>
        <s v="KL4323RANDS"/>
        <s v="KL4323RANDW"/>
        <s v="KL4323RANFE"/>
        <s v="KL4323RANFQ"/>
        <s v="KL4323RANFR"/>
        <s v="KL4323RANFS"/>
        <s v="KL4323RANFW"/>
        <s v="KL4323RAPDE"/>
        <s v="KL4323RAPDQ"/>
        <s v="KL4323RAPDR"/>
        <s v="KL4323RAPDS"/>
        <s v="KL4323RAPDW"/>
        <s v="KL4323RAPFE"/>
        <s v="KL4323RAPFQ"/>
        <s v="KL4323RAPFR"/>
        <s v="KL4323RAPFS"/>
        <s v="KL4323RAPFW"/>
        <s v="KL4323RAQDE"/>
        <s v="KL4323RAQDQ"/>
        <s v="KL4323RAQDR"/>
        <s v="KL4323RAQDS"/>
        <s v="KL4323RAQDW"/>
        <s v="KL4323RAQFE"/>
        <s v="KL4323RAQFQ"/>
        <s v="KL4323RAQFR"/>
        <s v="KL4323RAQFS"/>
        <s v="KL4323RAQFW"/>
        <s v="KL4323RARDE"/>
        <s v="KL4323RARDQ"/>
        <s v="KL4323RARDR"/>
        <s v="KL4323RARDS"/>
        <s v="KL4323RARDW"/>
        <s v="KL4323RARFE"/>
        <s v="KL4323RARFQ"/>
        <s v="KL4323RARFR"/>
        <s v="KL4323RARFS"/>
        <s v="KL4323RARFW"/>
        <s v="KL4323RASDE"/>
        <s v="KL4323RASDQ"/>
        <s v="KL4323RASDR"/>
        <s v="KL4323RASDS"/>
        <s v="KL4323RASDW"/>
        <s v="KL4323RASFE"/>
        <s v="KL4323RASFQ"/>
        <s v="KL4323RASFR"/>
        <s v="KL4323RASFS"/>
        <s v="KL4323RASFW"/>
        <s v="KL4323RATDE"/>
        <s v="KL4323RATDQ"/>
        <s v="KL4323RATDR"/>
        <s v="KL4323RATDS"/>
        <s v="KL4323RATDW"/>
        <s v="KL4323RATFE"/>
        <s v="KL4323RATFQ"/>
        <s v="KL4323RATFR"/>
        <s v="KL4323RATFS"/>
        <s v="KL4323RATFW"/>
        <s v="KL4323RAKDR_M"/>
        <s v="KL4323RAKDS_M"/>
        <s v="KL4323RAKFR_M"/>
        <s v="KL4323RAKFS_M"/>
        <s v="KL4323RAMDR_M"/>
        <s v="KL4323RAMDS_M"/>
        <s v="KL4323RAMFR_M"/>
        <s v="KL4323RAMFS_M"/>
        <s v="KL4323RANDR_M"/>
        <s v="KL4323RANDS_M"/>
        <s v="KL4323RANFR_M"/>
        <s v="KL4323RANFS_M"/>
        <s v="KL4323RAPDR_M"/>
        <s v="KL4323RAPDS_M"/>
        <s v="KL4323RAPFR_M"/>
        <s v="KL4323RAPFS_M"/>
        <s v="KL4323RAQDR_M"/>
        <s v="KL4323RAQDS_M"/>
        <s v="KL4323RAQFR_M"/>
        <s v="KL4323RAQFS_M"/>
        <s v="KL4323RARDR_M"/>
        <s v="KL4323RARDS_M"/>
        <s v="KL4323RARFR_M"/>
        <s v="KL4323RARFS_M"/>
        <s v="KL4323RASDR_M"/>
        <s v="KL4323RASDS_M"/>
        <s v="KL4323RASFR_M"/>
        <s v="KL4323RASFS_M"/>
        <s v="KL4323RATDR_M"/>
        <s v="KL4323RATDS_M"/>
        <s v="KL4323RATFR_M"/>
        <s v="KL4323RATFS_M"/>
        <s v="KL4313RAKDE"/>
        <s v="KL4313RAKDQ"/>
        <s v="KL4313RAKDR"/>
        <s v="KL4313RAKDS"/>
        <s v="KL4313RAKDW"/>
        <s v="KL4313RAKFE"/>
        <s v="KL4313RAKFQ"/>
        <s v="KL4313RAKFR"/>
        <s v="KL4313RAKFS"/>
        <s v="KL4313RAKFW"/>
        <s v="KL4313RAMDE"/>
        <s v="KL4313RAMDQ"/>
        <s v="KL4313RAMDR"/>
        <s v="KL4313RAMDS"/>
        <s v="KL4313RAMDW"/>
        <s v="KL4313RAMFE"/>
        <s v="KL4313RAMFQ"/>
        <s v="KL4313RAMFR"/>
        <s v="KL4313RAMFS"/>
        <s v="KL4313RAMFW"/>
        <s v="KL4313RANDE"/>
        <s v="KL4313RANDQ"/>
        <s v="KL4313RANDR"/>
        <s v="KL4313RANDS"/>
        <s v="KL4313RANDW"/>
        <s v="KL4313RANFE"/>
        <s v="KL4313RANFQ"/>
        <s v="KL4313RANFR"/>
        <s v="KL4313RANFS"/>
        <s v="KL4313RANFW"/>
        <s v="KL4313RAPDE"/>
        <s v="KL4313RAPDQ"/>
        <s v="KL4313RAPDR"/>
        <s v="KL4313RAPDS"/>
        <s v="KL4313RAPDW"/>
        <s v="KL4313RAPFE"/>
        <s v="KL4313RAPFQ"/>
        <s v="KL4313RAPFR"/>
        <s v="KL4313RAPFS"/>
        <s v="KL4313RAPFW"/>
        <s v="KL4313RAQDE"/>
        <s v="KL4313RAQDQ"/>
        <s v="KL4313RAQDR"/>
        <s v="KL4313RAQDS"/>
        <s v="KL4313RAQDW"/>
        <s v="KL4313RAQFE"/>
        <s v="KL4313RAQFQ"/>
        <s v="KL4313RAQFR"/>
        <s v="KL4313RAQFS"/>
        <s v="KL4313RAQFW"/>
        <s v="KL4313RARDE"/>
        <s v="KL4313RARDQ"/>
        <s v="KL4313RARDR"/>
        <s v="KL4313RARDS"/>
        <s v="KL4313RARDW"/>
        <s v="KL4313RARFE"/>
        <s v="KL4313RARFQ"/>
        <s v="KL4313RARFR"/>
        <s v="KL4313RARFS"/>
        <s v="KL4313RARFW"/>
        <s v="KL4313RASDE"/>
        <s v="KL4313RASDQ"/>
        <s v="KL4313RASDR"/>
        <s v="KL4313RASDS"/>
        <s v="KL4313RASDW"/>
        <s v="KL4313RASFE"/>
        <s v="KL4313RASFQ"/>
        <s v="KL4313RASFR"/>
        <s v="KL4313RASFS"/>
        <s v="KL4313RASFW"/>
        <s v="KL4313RATDE"/>
        <s v="KL4313RATDQ"/>
        <s v="KL4313RATDR"/>
        <s v="KL4313RATDS"/>
        <s v="KL4313RATDW"/>
        <s v="KL4313RATFE"/>
        <s v="KL4313RATFQ"/>
        <s v="KL4313RATFR"/>
        <s v="KL4313RATFS"/>
        <s v="KL4313RATFW"/>
        <s v="KL4313RAKDR_M"/>
        <s v="KL4313RAKDS_M"/>
        <s v="KL4313RAKFR_M"/>
        <s v="KL4313RAKFS_M"/>
        <s v="KL4313RAMDR_M"/>
        <s v="KL4313RAMDS_M"/>
        <s v="KL4313RAMFR_M"/>
        <s v="KL4313RAMFS_M"/>
        <s v="KL4313RANDR_M"/>
        <s v="KL4313RANDS_M"/>
        <s v="KL4313RANFR_M"/>
        <s v="KL4313RANFS_M"/>
        <s v="KL4313RAPDR_M"/>
        <s v="KL4313RAPDS_M"/>
        <s v="KL4313RAPFR_M"/>
        <s v="KL4313RAPFS_M"/>
        <s v="KL4313RAQDR_M"/>
        <s v="KL4313RAQDS_M"/>
        <s v="KL4313RAQFR_M"/>
        <s v="KL4313RAQFS_M"/>
        <s v="KL4313RARDR_M"/>
        <s v="KL4313RARDS_M"/>
        <s v="KL4313RARFR_M"/>
        <s v="KL4313RARFS_M"/>
        <s v="KL4313RASDR_M"/>
        <s v="KL4313RASDS_M"/>
        <s v="KL4313RASFR_M"/>
        <s v="KL4313RASFS_M"/>
        <s v="KL4313RATDR_M"/>
        <s v="KL4313RATDS_M"/>
        <s v="KL4313RATFR_M"/>
        <s v="KL4313RATFS_M"/>
        <s v="KL4025RAKDE"/>
        <s v="KL4025RAKDQ"/>
        <s v="KL4025RAKDR"/>
        <s v="KL4025RAKDS"/>
        <s v="KL4025RAKDW"/>
        <s v="KL4025RAKFE"/>
        <s v="KL4025RAKFQ"/>
        <s v="KL4025RAKFR"/>
        <s v="KL4025RAKFS"/>
        <s v="KL4025RAKFW"/>
        <s v="KL4025RAMDE"/>
        <s v="KL4025RAMDQ"/>
        <s v="KL4025RAMDR"/>
        <s v="KL4025RAMDS"/>
        <s v="KL4025RAMDW"/>
        <s v="KL4025RAMFE"/>
        <s v="KL4025RAMFQ"/>
        <s v="KL4025RAMFR"/>
        <s v="KL4025RAMFS"/>
        <s v="KL4025RAMFW"/>
        <s v="KL4025RANDE"/>
        <s v="KL4025RANDQ"/>
        <s v="KL4025RANDR"/>
        <s v="KL4025RANDS"/>
        <s v="KL4025RANDW"/>
        <s v="KL4025RANFE"/>
        <s v="KL4025RANFQ"/>
        <s v="KL4025RANFR"/>
        <s v="KL4025RANFS"/>
        <s v="KL4025RANFW"/>
        <s v="KL4025RAPDE"/>
        <s v="KL4025RAPDQ"/>
        <s v="KL4025RAPDR"/>
        <s v="KL4025RAPDS"/>
        <s v="KL4025RAPDW"/>
        <s v="KL4025RAPFE"/>
        <s v="KL4025RAPFQ"/>
        <s v="KL4025RAPFR"/>
        <s v="KL4025RAPFS"/>
        <s v="KL4025RAPFW"/>
        <s v="KL4025RAQDE"/>
        <s v="KL4025RAQDQ"/>
        <s v="KL4025RAQDR"/>
        <s v="KL4025RAQDS"/>
        <s v="KL4025RAQDW"/>
        <s v="KL4025RAQFE"/>
        <s v="KL4025RAQFQ"/>
        <s v="KL4025RAQFR"/>
        <s v="KL4025RAQFS"/>
        <s v="KL4025RAQFW"/>
        <s v="KL4025RARDE"/>
        <s v="KL4025RARDQ"/>
        <s v="KL4025RARDR"/>
        <s v="KL4025RARDS"/>
        <s v="KL4025RARDW"/>
        <s v="KL4025RARFE"/>
        <s v="KL4025RARFQ"/>
        <s v="KL4025RARFR"/>
        <s v="KL4025RARFS"/>
        <s v="KL4025RARFW"/>
        <s v="KL4025RASDE"/>
        <s v="KL4025RASDQ"/>
        <s v="KL4025RASDR"/>
        <s v="KL4025RASDS"/>
        <s v="KL4025RASDW"/>
        <s v="KL4025RASFE"/>
        <s v="KL4025RASFQ"/>
        <s v="KL4025RASFR"/>
        <s v="KL4025RASFS"/>
        <s v="KL4025RASFW"/>
        <s v="KL4025RATDE"/>
        <s v="KL4025RATDQ"/>
        <s v="KL4025RATDR"/>
        <s v="KL4025RATDS"/>
        <s v="KL4025RATDW"/>
        <s v="KL4025RATFE"/>
        <s v="KL4025RATFQ"/>
        <s v="KL4025RATFR"/>
        <s v="KL4025RATFS"/>
        <s v="KL4025RATFW"/>
        <s v="KL4025RAKDR_M"/>
        <s v="KL4025RAKDS_M"/>
        <s v="KL4025RAKFR_M"/>
        <s v="KL4025RAKFS_M"/>
        <s v="KL4025RAMDR_M"/>
        <s v="KL4025RAMDS_M"/>
        <s v="KL4025RAMFR_M"/>
        <s v="KL4025RAMFS_M"/>
        <s v="KL4025RANDR_M"/>
        <s v="KL4025RANDS_M"/>
        <s v="KL4025RANFR_M"/>
        <s v="KL4025RANFS_M"/>
        <s v="KL4025RAPDR_M"/>
        <s v="KL4025RAPDS_M"/>
        <s v="KL4025RAPFR_M"/>
        <s v="KL4025RAPFS_M"/>
        <s v="KL4025RAQDR_M"/>
        <s v="KL4025RAQDS_M"/>
        <s v="KL4025RAQFR_M"/>
        <s v="KL4025RAQFS_M"/>
        <s v="KL4025RARDR_M"/>
        <s v="KL4025RARDS_M"/>
        <s v="KL4025RARFR_M"/>
        <s v="KL4025RARFS_M"/>
        <s v="KL4025RASDR_M"/>
        <s v="KL4025RASDS_M"/>
        <s v="KL4025RASFR_M"/>
        <s v="KL4025RASFS_M"/>
        <s v="KL4025RATDR_M"/>
        <s v="KL4025RATDS_M"/>
        <s v="KL4025RATFR_M"/>
        <s v="KL4025RATFS_M"/>
        <s v="KL4413RAKDE"/>
        <s v="KL4413RAKDQ"/>
        <s v="KL4413RAKDR"/>
        <s v="KL4413RAKDS"/>
        <s v="KL4413RAKDW"/>
        <s v="KL4413RAKFE"/>
        <s v="KL4413RAKFQ"/>
        <s v="KL4413RAKFR"/>
        <s v="KL4413RAKFS"/>
        <s v="KL4413RAKFW"/>
        <s v="KL4413RAMDE"/>
        <s v="KL4413RAMDQ"/>
        <s v="KL4413RAMDR"/>
        <s v="KL4413RAMDS"/>
        <s v="KL4413RAMDW"/>
        <s v="KL4413RAMFE"/>
        <s v="KL4413RAMFQ"/>
        <s v="KL4413RAMFR"/>
        <s v="KL4413RAMFS"/>
        <s v="KL4413RAMFW"/>
        <s v="KL4413RANDE"/>
        <s v="KL4413RANDQ"/>
        <s v="KL4413RANDR"/>
        <s v="KL4413RANDS"/>
        <s v="KL4413RANDW"/>
        <s v="KL4413RANFE"/>
        <s v="KL4413RANFQ"/>
        <s v="KL4413RANFR"/>
        <s v="KL4413RANFS"/>
        <s v="KL4413RANFW"/>
        <s v="KL4413RAPDE"/>
        <s v="KL4413RAPDQ"/>
        <s v="KL4413RAPDR"/>
        <s v="KL4413RAPDS"/>
        <s v="KL4413RAPDW"/>
        <s v="KL4413RAPFE"/>
        <s v="KL4413RAPFQ"/>
        <s v="KL4413RAPFR"/>
        <s v="KL4413RAPFS"/>
        <s v="KL4413RAPFW"/>
        <s v="KL4413RAQDE"/>
        <s v="KL4413RAQDQ"/>
        <s v="KL4413RAQDR"/>
        <s v="KL4413RAQDS"/>
        <s v="KL4413RAQDW"/>
        <s v="KL4413RAQFE"/>
        <s v="KL4413RAQFQ"/>
        <s v="KL4413RAQFR"/>
        <s v="KL4413RAQFS"/>
        <s v="KL4413RAQFW"/>
        <s v="KL4413RARDE"/>
        <s v="KL4413RARDQ"/>
        <s v="KL4413RARDR"/>
        <s v="KL4413RARDS"/>
        <s v="KL4413RARDW"/>
        <s v="KL4413RARFE"/>
        <s v="KL4413RARFQ"/>
        <s v="KL4413RARFR"/>
        <s v="KL4413RARFS"/>
        <s v="KL4413RARFW"/>
        <s v="KL4413RASDE"/>
        <s v="KL4413RASDQ"/>
        <s v="KL4413RASDR"/>
        <s v="KL4413RASDS"/>
        <s v="KL4413RASDW"/>
        <s v="KL4413RASFE"/>
        <s v="KL4413RASFQ"/>
        <s v="KL4413RASFR"/>
        <s v="KL4413RASFS"/>
        <s v="KL4413RASFW"/>
        <s v="KL4413RATDE"/>
        <s v="KL4413RATDQ"/>
        <s v="KL4413RATDR"/>
        <s v="KL4413RATDS"/>
        <s v="KL4413RATDW"/>
        <s v="KL4413RATFE"/>
        <s v="KL4413RATFQ"/>
        <s v="KL4413RATFR"/>
        <s v="KL4413RATFS"/>
        <s v="KL4413RATFW"/>
        <s v="KL4413RAKDR_M"/>
        <s v="KL4413RAKDS_M"/>
        <s v="KL4413RAKFR_M"/>
        <s v="KL4413RAKFS_M"/>
        <s v="KL4413RAMDR_M"/>
        <s v="KL4413RAMDS_M"/>
        <s v="KL4413RAMFR_M"/>
        <s v="KL4413RAMFS_M"/>
        <s v="KL4413RANDR_M"/>
        <s v="KL4413RANDS_M"/>
        <s v="KL4413RANFR_M"/>
        <s v="KL4413RANFS_M"/>
        <s v="KL4413RAPDR_M"/>
        <s v="KL4413RAPDS_M"/>
        <s v="KL4413RAPFR_M"/>
        <s v="KL4413RAPFS_M"/>
        <s v="KL4413RAQDR_M"/>
        <s v="KL4413RAQDS_M"/>
        <s v="KL4413RAQFR_M"/>
        <s v="KL4413RAQFS_M"/>
        <s v="KL4413RARDR_M"/>
        <s v="KL4413RARDS_M"/>
        <s v="KL4413RARFR_M"/>
        <s v="KL4413RARFS_M"/>
        <s v="KL4413RASDR_M"/>
        <s v="KL4413RASDS_M"/>
        <s v="KL4413RASFR_M"/>
        <s v="KL4413RASFS_M"/>
        <s v="KL4413RATDR_M"/>
        <s v="KL4413RATDS_M"/>
        <s v="KL4413RATFR_M"/>
        <s v="KL4413RATFS_M"/>
        <s v="KL4151RAKDE"/>
        <s v="KL4151RAKDQ"/>
        <s v="KL4151RAKDR"/>
        <s v="KL4151RAKDS"/>
        <s v="KL4151RAKDW"/>
        <s v="KL4151RAKFE"/>
        <s v="KL4151RAKFQ"/>
        <s v="KL4151RAKFR"/>
        <s v="KL4151RAKFS"/>
        <s v="KL4151RAKFW"/>
        <s v="KL4151RAMDE"/>
        <s v="KL4151RAMDQ"/>
        <s v="KL4151RAMDR"/>
        <s v="KL4151RAMDS"/>
        <s v="KL4151RAMDW"/>
        <s v="KL4151RAMFE"/>
        <s v="KL4151RAMFQ"/>
        <s v="KL4151RAMFR"/>
        <s v="KL4151RAMFS"/>
        <s v="KL4151RAMFW"/>
        <s v="KL4151RANDE"/>
        <s v="KL4151RANDQ"/>
        <s v="KL4151RANDR"/>
        <s v="KL4151RANDS"/>
        <s v="KL4151RANDW"/>
        <s v="KL4151RANFE"/>
        <s v="KL4151RANFQ"/>
        <s v="KL4151RANFR"/>
        <s v="KL4151RANFS"/>
        <s v="KL4151RANFW"/>
        <s v="KL4151RAPDE"/>
        <s v="KL4151RAPDQ"/>
        <s v="KL4151RAPDR"/>
        <s v="KL4151RAPDS"/>
        <s v="KL4151RAPDW"/>
        <s v="KL4151RAPFE"/>
        <s v="KL4151RAPFQ"/>
        <s v="KL4151RAPFR"/>
        <s v="KL4151RAPFS"/>
        <s v="KL4151RAPFW"/>
        <s v="KL4151RAQDE"/>
        <s v="KL4151RAQDQ"/>
        <s v="KL4151RAQDR"/>
        <s v="KL4151RAQDS"/>
        <s v="KL4151RAQDW"/>
        <s v="KL4151RAQFE"/>
        <s v="KL4151RAQFQ"/>
        <s v="KL4151RAQFR"/>
        <s v="KL4151RAQFS"/>
        <s v="KL4151RAQFW"/>
        <s v="KL4151RARDE"/>
        <s v="KL4151RARDQ"/>
        <s v="KL4151RARDR"/>
        <s v="KL4151RARDS"/>
        <s v="KL4151RARDW"/>
        <s v="KL4151RARFE"/>
        <s v="KL4151RARFQ"/>
        <s v="KL4151RARFR"/>
        <s v="KL4151RARFS"/>
        <s v="KL4151RARFW"/>
        <s v="KL4151RASDE"/>
        <s v="KL4151RASDQ"/>
        <s v="KL4151RASDR"/>
        <s v="KL4151RASDS"/>
        <s v="KL4151RASDW"/>
        <s v="KL4151RASFE"/>
        <s v="KL4151RASFQ"/>
        <s v="KL4151RASFR"/>
        <s v="KL4151RASFS"/>
        <s v="KL4151RASFW"/>
        <s v="KL4151RATDE"/>
        <s v="KL4151RATDQ"/>
        <s v="KL4151RATDR"/>
        <s v="KL4151RATDS"/>
        <s v="KL4151RATDW"/>
        <s v="KL4151RATFE"/>
        <s v="KL4151RATFQ"/>
        <s v="KL4151RATFR"/>
        <s v="KL4151RATFS"/>
        <s v="KL4151RATFW"/>
        <s v="KL4251RAADE"/>
        <s v="KL4251RAADQ"/>
        <s v="KL4251RAADR"/>
        <s v="KL4251RAADS"/>
        <s v="KL4251RAADW"/>
        <s v="KL4251RAAFE"/>
        <s v="KL4251RAAFQ"/>
        <s v="KL4251RAAFR"/>
        <s v="KL4251RAAFS"/>
        <s v="KL4251RAAFW"/>
        <s v="KL4251RABDE"/>
        <s v="KL4251RABDQ"/>
        <s v="KL4251RABDR"/>
        <s v="KL4251RABDS"/>
        <s v="KL4251RABDW"/>
        <s v="KL4251RABFE"/>
        <s v="KL4251RABFQ"/>
        <s v="KL4251RABFR"/>
        <s v="KL4251RABFS"/>
        <s v="KL4251RABFW"/>
        <s v="KL4251RACDE"/>
        <s v="KL4251RACDQ"/>
        <s v="KL4251RACDR"/>
        <s v="KL4251RACDS"/>
        <s v="KL4251RACDW"/>
        <s v="KL4251RACFE"/>
        <s v="KL4251RACFQ"/>
        <s v="KL4251RACFR"/>
        <s v="KL4251RACFS"/>
        <s v="KL4251RACFW"/>
        <s v="KL4251RADDE"/>
        <s v="KL4251RADDQ"/>
        <s v="KL4251RADDR"/>
        <s v="KL4251RADDS"/>
        <s v="KL4251RADDW"/>
        <s v="KL4251RADFE"/>
        <s v="KL4251RADFQ"/>
        <s v="KL4251RADFR"/>
        <s v="KL4251RADFS"/>
        <s v="KL4251RADFW"/>
        <s v="KL4251RAEDE"/>
        <s v="KL4251RAEDQ"/>
        <s v="KL4251RAEDR"/>
        <s v="KL4251RAEDS"/>
        <s v="KL4251RAEDW"/>
        <s v="KL4251RAEFE"/>
        <s v="KL4251RAEFQ"/>
        <s v="KL4251RAEFR"/>
        <s v="KL4251RAEFS"/>
        <s v="KL4251RAEFW"/>
        <s v="KL4251RAKDE"/>
        <s v="KL4251RAKDQ"/>
        <s v="KL4251RAKDR"/>
        <s v="KL4251RAKDS"/>
        <s v="KL4251RAKDW"/>
        <s v="KL4251RAKFE"/>
        <s v="KL4251RAKFQ"/>
        <s v="KL4251RAKFR"/>
        <s v="KL4251RAKFS"/>
        <s v="KL4251RAKFW"/>
        <s v="KL4251RAMDE"/>
        <s v="KL4251RAMDQ"/>
        <s v="KL4251RAMDR"/>
        <s v="KL4251RAMDS"/>
        <s v="KL4251RAMDW"/>
        <s v="KL4251RAMFE"/>
        <s v="KL4251RAMFQ"/>
        <s v="KL4251RAMFR"/>
        <s v="KL4251RAMFS"/>
        <s v="KL4251RAMFW"/>
        <s v="KL4251RANDE"/>
        <s v="KL4251RANDQ"/>
        <s v="KL4251RANDR"/>
        <s v="KL4251RANDS"/>
        <s v="KL4251RANDW"/>
        <s v="KL4251RANFE"/>
        <s v="KL4251RANFQ"/>
        <s v="KL4251RANFR"/>
        <s v="KL4251RANFS"/>
        <s v="KL4251RANFW"/>
        <s v="KL4251RAPDE"/>
        <s v="KL4251RAPDQ"/>
        <s v="KL4251RAPDR"/>
        <s v="KL4251RAPDS"/>
        <s v="KL4251RAPDW"/>
        <s v="KL4251RAPFE"/>
        <s v="KL4251RAPFQ"/>
        <s v="KL4251RAPFR"/>
        <s v="KL4251RAPFS"/>
        <s v="KL4251RAPFW"/>
        <s v="KL4251RAQDE"/>
        <s v="KL4251RAQDQ"/>
        <s v="KL4251RAQDR"/>
        <s v="KL4251RAQDS"/>
        <s v="KL4251RAQDW"/>
        <s v="KL4251RAQFE"/>
        <s v="KL4251RAQFQ"/>
        <s v="KL4251RAQFR"/>
        <s v="KL4251RAQFS"/>
        <s v="KL4251RAQFW"/>
        <s v="KL4251RARDE"/>
        <s v="KL4251RARDQ"/>
        <s v="KL4251RARDR"/>
        <s v="KL4251RARDS"/>
        <s v="KL4251RARDW"/>
        <s v="KL4251RARFE"/>
        <s v="KL4251RARFQ"/>
        <s v="KL4251RARFR"/>
        <s v="KL4251RARFS"/>
        <s v="KL4251RARFW"/>
        <s v="KL4251RASDE"/>
        <s v="KL4251RASDQ"/>
        <s v="KL4251RASDR"/>
        <s v="KL4251RASDS"/>
        <s v="KL4251RASDW"/>
        <s v="KL4251RASFE"/>
        <s v="KL4251RASFQ"/>
        <s v="KL4251RASFR"/>
        <s v="KL4251RASFS"/>
        <s v="KL4251RASFW"/>
        <s v="KL4251RATDE"/>
        <s v="KL4251RATDQ"/>
        <s v="KL4251RATDR"/>
        <s v="KL4251RATDS"/>
        <s v="KL4251RATDW"/>
        <s v="KL4251RATFE"/>
        <s v="KL4251RATFQ"/>
        <s v="KL4251RATFR"/>
        <s v="KL4251RATFS"/>
        <s v="KL4251RATFW"/>
        <s v="KL4551RAADE"/>
        <s v="KL4551RAADQ"/>
        <s v="KL4551RAADR"/>
        <s v="KL4551RAADS"/>
        <s v="KL4551RAADW"/>
        <s v="KL4551RAAFE"/>
        <s v="KL4551RAAFQ"/>
        <s v="KL4551RAAFR"/>
        <s v="KL4551RAAFS"/>
        <s v="KL4551RAAFW"/>
        <s v="KL4551RABDE"/>
        <s v="KL4551RABDQ"/>
        <s v="KL4551RABDR"/>
        <s v="KL4551RABDS"/>
        <s v="KL4551RABDW"/>
        <s v="KL4551RABFE"/>
        <s v="KL4551RABFQ"/>
        <s v="KL4551RABFR"/>
        <s v="KL4551RABFS"/>
        <s v="KL4551RABFW"/>
        <s v="KL4551RACDE"/>
        <s v="KL4551RACDQ"/>
        <s v="KL4551RACDR"/>
        <s v="KL4551RACDS"/>
        <s v="KL4551RACDW"/>
        <s v="KL4551RACFE"/>
        <s v="KL4551RACFQ"/>
        <s v="KL4551RACFR"/>
        <s v="KL4551RACFS"/>
        <s v="KL4551RACFW"/>
        <s v="KL4551RADDE"/>
        <s v="KL4551RADDQ"/>
        <s v="KL4551RADDR"/>
        <s v="KL4551RADDS"/>
        <s v="KL4551RADDW"/>
        <s v="KL4551RADFE"/>
        <s v="KL4551RADFQ"/>
        <s v="KL4551RADFR"/>
        <s v="KL4551RADFS"/>
        <s v="KL4551RADFW"/>
        <s v="KL4551RAEDE"/>
        <s v="KL4551RAEDQ"/>
        <s v="KL4551RAEDR"/>
        <s v="KL4551RAEDS"/>
        <s v="KL4551RAEDW"/>
        <s v="KL4551RAEFE"/>
        <s v="KL4551RAEFQ"/>
        <s v="KL4551RAEFR"/>
        <s v="KL4551RAEFS"/>
        <s v="KL4551RAEFW"/>
        <s v="KL4551RAKDE"/>
        <s v="KL4551RAKDQ"/>
        <s v="KL4551RAKDR"/>
        <s v="KL4551RAKDS"/>
        <s v="KL4551RAKDW"/>
        <s v="KL4551RAKFE"/>
        <s v="KL4551RAKFQ"/>
        <s v="KL4551RAKFR"/>
        <s v="KL4551RAKFS"/>
        <s v="KL4551RAKFW"/>
        <s v="KL4551RAMDE"/>
        <s v="KL4551RAMDQ"/>
        <s v="KL4551RAMDR"/>
        <s v="KL4551RAMDS"/>
        <s v="KL4551RAMDW"/>
        <s v="KL4551RAMFE"/>
        <s v="KL4551RAMFQ"/>
        <s v="KL4551RAMFR"/>
        <s v="KL4551RAMFS"/>
        <s v="KL4551RAMFW"/>
        <s v="KL4551RANDE"/>
        <s v="KL4551RANDQ"/>
        <s v="KL4551RANDR"/>
        <s v="KL4551RANDS"/>
        <s v="KL4551RANDW"/>
        <s v="KL4551RANFE"/>
        <s v="KL4551RANFQ"/>
        <s v="KL4551RANFR"/>
        <s v="KL4551RANFS"/>
        <s v="KL4551RANFW"/>
        <s v="KL4551RAPDE"/>
        <s v="KL4551RAPDQ"/>
        <s v="KL4551RAPDR"/>
        <s v="KL4551RAPDS"/>
        <s v="KL4551RAPDW"/>
        <s v="KL4551RAPFE"/>
        <s v="KL4551RAPFQ"/>
        <s v="KL4551RAPFR"/>
        <s v="KL4551RAPFS"/>
        <s v="KL4551RAPFW"/>
        <s v="KL4551RAQDE"/>
        <s v="KL4551RAQDQ"/>
        <s v="KL4551RAQDR"/>
        <s v="KL4551RAQDS"/>
        <s v="KL4551RAQDW"/>
        <s v="KL4551RAQFE"/>
        <s v="KL4551RAQFQ"/>
        <s v="KL4551RAQFR"/>
        <s v="KL4551RAQFS"/>
        <s v="KL4551RAQFW"/>
        <s v="KL4551RARDE"/>
        <s v="KL4551RARDQ"/>
        <s v="KL4551RARDR"/>
        <s v="KL4551RARDS"/>
        <s v="KL4551RARDW"/>
        <s v="KL4551RARFE"/>
        <s v="KL4551RARFQ"/>
        <s v="KL4551RARFR"/>
        <s v="KL4551RARFS"/>
        <s v="KL4551RARFW"/>
        <s v="KL4551RASDE"/>
        <s v="KL4551RASDQ"/>
        <s v="KL4551RASDR"/>
        <s v="KL4551RASDS"/>
        <s v="KL4551RASDW"/>
        <s v="KL4551RASFE"/>
        <s v="KL4551RASFQ"/>
        <s v="KL4551RASFR"/>
        <s v="KL4551RASFS"/>
        <s v="KL4551RASFW"/>
        <s v="KL4551RATDE"/>
        <s v="KL4551RATDQ"/>
        <s v="KL4551RATDR"/>
        <s v="KL4551RATDS"/>
        <s v="KL4551RATDW"/>
        <s v="KL4551RATFE"/>
        <s v="KL4551RATFQ"/>
        <s v="KL4551RATFR"/>
        <s v="KL4551RATFS"/>
        <s v="KL4551RATFW"/>
        <s v="KL4151RAKDR_M"/>
        <s v="KL4151RAKDS_M"/>
        <s v="KL4151RAKFR_M"/>
        <s v="KL4151RAKFS_M"/>
        <s v="KL4151RAMDR_M"/>
        <s v="KL4151RAMDS_M"/>
        <s v="KL4151RAMFR_M"/>
        <s v="KL4151RAMFS_M"/>
        <s v="KL4151RANDR_M"/>
        <s v="KL4151RANDS_M"/>
        <s v="KL4151RANFR_M"/>
        <s v="KL4151RANFS_M"/>
        <s v="KL4151RAPDR_M"/>
        <s v="KL4151RAPDS_M"/>
        <s v="KL4151RAPFR_M"/>
        <s v="KL4151RAPFS_M"/>
        <s v="KL4151RAQDR_M"/>
        <s v="KL4151RAQDS_M"/>
        <s v="KL4151RAQFR_M"/>
        <s v="KL4151RAQFS_M"/>
        <s v="KL4151RARDR_M"/>
        <s v="KL4151RARDS_M"/>
        <s v="KL4151RARFR_M"/>
        <s v="KL4151RARFS_M"/>
        <s v="KL4151RASDR_M"/>
        <s v="KL4151RASDS_M"/>
        <s v="KL4151RASFR_M"/>
        <s v="KL4151RASFS_M"/>
        <s v="KL4151RATDR_M"/>
        <s v="KL4151RATDS_M"/>
        <s v="KL4151RATFR_M"/>
        <s v="KL4151RATFS_M"/>
        <s v="KL4251RAADR_M"/>
        <s v="KL4251RAADS_M"/>
        <s v="KL4251RAAFR_M"/>
        <s v="KL4251RAAFS_M"/>
        <s v="KL4251RABDR_M"/>
        <s v="KL4251RABDS_M"/>
        <s v="KL4251RABFR_M"/>
        <s v="KL4251RABFS_M"/>
        <s v="KL4251RACDR_M"/>
        <s v="KL4251RACDS_M"/>
        <s v="KL4251RACFR_M"/>
        <s v="KL4251RACFS_M"/>
        <s v="KL4251RADDR_M"/>
        <s v="KL4251RADDS_M"/>
        <s v="KL4251RADFR_M"/>
        <s v="KL4251RADFS_M"/>
        <s v="KL4251RAEDR_M"/>
        <s v="KL4251RAEDS_M"/>
        <s v="KL4251RAEFR_M"/>
        <s v="KL4251RAEFS_M"/>
        <s v="KL4251RAKDR_M"/>
        <s v="KL4251RAKDS_M"/>
        <s v="KL4251RAKFR_M"/>
        <s v="KL4251RAKFS_M"/>
        <s v="KL4251RAMDR_M"/>
        <s v="KL4251RAMDS_M"/>
        <s v="KL4251RAMFR_M"/>
        <s v="KL4251RAMFS_M"/>
        <s v="KL4251RANDR_M"/>
        <s v="KL4251RANDS_M"/>
        <s v="KL4251RANFR_M"/>
        <s v="KL4251RANFS_M"/>
        <s v="KL4251RAPDR_M"/>
        <s v="KL4251RAPDS_M"/>
        <s v="KL4251RAPFR_M"/>
        <s v="KL4251RAPFS_M"/>
        <s v="KL4251RAQDR_M"/>
        <s v="KL4251RAQDS_M"/>
        <s v="KL4251RAQFR_M"/>
        <s v="KL4251RAQFS_M"/>
        <s v="KL4251RARDR_M"/>
        <s v="KL4251RARDS_M"/>
        <s v="KL4251RARFR_M"/>
        <s v="KL4251RARFS_M"/>
        <s v="KL4251RASDR_M"/>
        <s v="KL4251RASDS_M"/>
        <s v="KL4251RASFR_M"/>
        <s v="KL4251RASFS_M"/>
        <s v="KL4251RATDR_M"/>
        <s v="KL4251RATDS_M"/>
        <s v="KL4251RATFR_M"/>
        <s v="KL4251RATFS_M"/>
        <s v="KL4551RAADR_M"/>
        <s v="KL4551RAADS_M"/>
        <s v="KL4551RAAFR_M"/>
        <s v="KL4551RAAFS_M"/>
        <s v="KL4551RABDR_M"/>
        <s v="KL4551RABDS_M"/>
        <s v="KL4551RABFR_M"/>
        <s v="KL4551RABFS_M"/>
        <s v="KL4551RACDR_M"/>
        <s v="KL4551RACDS_M"/>
        <s v="KL4551RACFR_M"/>
        <s v="KL4551RACFS_M"/>
        <s v="KL4551RADDR_M"/>
        <s v="KL4551RADDS_M"/>
        <s v="KL4551RADFR_M"/>
        <s v="KL4551RADFS_M"/>
        <s v="KL4551RAEDR_M"/>
        <s v="KL4551RAEDS_M"/>
        <s v="KL4551RAEFR_M"/>
        <s v="KL4551RAEFS_M"/>
        <s v="KL4551RAKDR_M"/>
        <s v="KL4551RAKDS_M"/>
        <s v="KL4551RAKFR_M"/>
        <s v="KL4551RAKFS_M"/>
        <s v="KL4551RAMDR_M"/>
        <s v="KL4551RAMDS_M"/>
        <s v="KL4551RAMFR_M"/>
        <s v="KL4551RAMFS_M"/>
        <s v="KL4551RANDR_M"/>
        <s v="KL4551RANDS_M"/>
        <s v="KL4551RANFR_M"/>
        <s v="KL4551RANFS_M"/>
        <s v="KL4551RAPDR_M"/>
        <s v="KL4551RAPDS_M"/>
        <s v="KL4551RAPFR_M"/>
        <s v="KL4551RAPFS_M"/>
        <s v="KL4551RAQDR_M"/>
        <s v="KL4551RAQDS_M"/>
        <s v="KL4551RAQFR_M"/>
        <s v="KL4551RAQFS_M"/>
        <s v="KL4551RARDR_M"/>
        <s v="KL4551RARDS_M"/>
        <s v="KL4551RARFR_M"/>
        <s v="KL4551RARFS_M"/>
        <s v="KL4551RASDR_M"/>
        <s v="KL4551RASDS_M"/>
        <s v="KL4551RASFR_M"/>
        <s v="KL4551RASFS_M"/>
        <s v="KL4551RATDR_M"/>
        <s v="KL4551RATDS_M"/>
        <s v="KL4551RATFR_M"/>
        <s v="KL4551RATFS_M"/>
        <s v="KL4713RAKDE"/>
        <s v="KL4713RAKDQ"/>
        <s v="KL4713RAKDR"/>
        <s v="KL4713RAKDS"/>
        <s v="KL4713RAKDW"/>
        <s v="KL4713RAKFE"/>
        <s v="KL4713RAKFQ"/>
        <s v="KL4713RAKFR"/>
        <s v="KL4713RAKFS"/>
        <s v="KL4713RAKFW"/>
        <s v="KL4713RAMDE"/>
        <s v="KL4713RAMDQ"/>
        <s v="KL4713RAMDR"/>
        <s v="KL4713RAMDS"/>
        <s v="KL4713RAMDW"/>
        <s v="KL4713RAMFE"/>
        <s v="KL4713RAMFQ"/>
        <s v="KL4713RAMFR"/>
        <s v="KL4713RAMFS"/>
        <s v="KL4713RAMFW"/>
        <s v="KL4713RANDE"/>
        <s v="KL4713RANDQ"/>
        <s v="KL4713RANDR"/>
        <s v="KL4713RANDS"/>
        <s v="KL4713RANDW"/>
        <s v="KL4713RANFE"/>
        <s v="KL4713RANFQ"/>
        <s v="KL4713RANFR"/>
        <s v="KL4713RANFS"/>
        <s v="KL4713RANFW"/>
        <s v="KL4713RAPDE"/>
        <s v="KL4713RAPDQ"/>
        <s v="KL4713RAPDR"/>
        <s v="KL4713RAPDS"/>
        <s v="KL4713RAPDW"/>
        <s v="KL4713RAPFE"/>
        <s v="KL4713RAPFQ"/>
        <s v="KL4713RAPFR"/>
        <s v="KL4713RAPFS"/>
        <s v="KL4713RAPFW"/>
        <s v="KL4713RAQDE"/>
        <s v="KL4713RAQDQ"/>
        <s v="KL4713RAQDR"/>
        <s v="KL4713RAQDS"/>
        <s v="KL4713RAQDW"/>
        <s v="KL4713RAQFE"/>
        <s v="KL4713RAQFQ"/>
        <s v="KL4713RAQFR"/>
        <s v="KL4713RAQFS"/>
        <s v="KL4713RAQFW"/>
        <s v="KL4713RARDE"/>
        <s v="KL4713RARDQ"/>
        <s v="KL4713RARDR"/>
        <s v="KL4713RARDS"/>
        <s v="KL4713RARDW"/>
        <s v="KL4713RARFE"/>
        <s v="KL4713RARFQ"/>
        <s v="KL4713RARFR"/>
        <s v="KL4713RARFS"/>
        <s v="KL4713RARFW"/>
        <s v="KL4713RASDE"/>
        <s v="KL4713RASDQ"/>
        <s v="KL4713RASDR"/>
        <s v="KL4713RASDS"/>
        <s v="KL4713RASDW"/>
        <s v="KL4713RASFE"/>
        <s v="KL4713RASFQ"/>
        <s v="KL4713RASFR"/>
        <s v="KL4713RASFS"/>
        <s v="KL4713RASFW"/>
        <s v="KL4713RATDE"/>
        <s v="KL4713RATDQ"/>
        <s v="KL4713RATDR"/>
        <s v="KL4713RATDS"/>
        <s v="KL4713RATDW"/>
        <s v="KL4713RATFE"/>
        <s v="KL4713RATFQ"/>
        <s v="KL4713RATFR"/>
        <s v="KL4713RATFS"/>
        <s v="KL4713RATFW"/>
        <s v="KL4713RAKDR_M"/>
        <s v="KL4713RAKDS_M"/>
        <s v="KL4713RAKFR_M"/>
        <s v="KL4713RAKFS_M"/>
        <s v="KL4713RAMDR_M"/>
        <s v="KL4713RAMDS_M"/>
        <s v="KL4713RAMFR_M"/>
        <s v="KL4713RAMFS_M"/>
        <s v="KL4713RANDR_M"/>
        <s v="KL4713RANDS_M"/>
        <s v="KL4713RANFR_M"/>
        <s v="KL4713RANFS_M"/>
        <s v="KL4713RAPDR_M"/>
        <s v="KL4713RAPDS_M"/>
        <s v="KL4713RAPFR_M"/>
        <s v="KL4713RAPFS_M"/>
        <s v="KL4713RAQDR_M"/>
        <s v="KL4713RAQDS_M"/>
        <s v="KL4713RAQFR_M"/>
        <s v="KL4713RAQFS_M"/>
        <s v="KL4713RARDR_M"/>
        <s v="KL4713RARDS_M"/>
        <s v="KL4713RARFR_M"/>
        <s v="KL4713RARFS_M"/>
        <s v="KL4713RASDR_M"/>
        <s v="KL4713RASDS_M"/>
        <s v="KL4713RASFR_M"/>
        <s v="KL4713RASFS_M"/>
        <s v="KL4713RATDR_M"/>
        <s v="KL4713RATDS_M"/>
        <s v="KL4713RATFR_M"/>
        <s v="KL4713RATFS_M"/>
        <s v="KL8531RCAFH"/>
      </sharedItems>
    </cacheField>
    <cacheField name="Сумма" numFmtId="0">
      <sharedItems containsSemiMixedTypes="0" containsString="0" containsNumber="1" containsInteger="1" minValue="0" maxValue="0" count="1">
        <n v="0"/>
      </sharedItems>
    </cacheField>
    <cacheField name="Количество" numFmtId="0">
      <sharedItems containsNonDate="0" containsString="0" containsBlank="1"/>
    </cacheField>
    <cacheField name="Скидка" numFmtId="9">
      <sharedItems containsString="0" containsBlank="1" containsNumber="1" minValue="0.15" maxValue="0.15"/>
    </cacheField>
    <cacheField name="Цена" numFmtId="4">
      <sharedItems containsSemiMixedTypes="0" containsString="0" containsNumber="1" minValue="51.8" maxValue="690000" count="1429">
        <n v="1266.5"/>
        <n v="1013.2"/>
        <n v="2786"/>
        <n v="4179"/>
        <n v="2229"/>
        <n v="759.9"/>
        <n v="607.9"/>
        <n v="1672"/>
        <n v="1393"/>
        <n v="1224.7"/>
        <n v="979.8"/>
        <n v="2694"/>
        <n v="4041"/>
        <n v="2155"/>
        <n v="734.8"/>
        <n v="587.9"/>
        <n v="1616"/>
        <n v="1347"/>
        <n v="1146.8"/>
        <n v="917.5"/>
        <n v="2523"/>
        <n v="3784"/>
        <n v="2018"/>
        <n v="688.1"/>
        <n v="550.5"/>
        <n v="1514"/>
        <n v="1261"/>
        <n v="1073.5999999999999"/>
        <n v="858.9"/>
        <n v="2362"/>
        <n v="3543"/>
        <n v="1889"/>
        <n v="644.20000000000005"/>
        <n v="515.29999999999995"/>
        <n v="1417"/>
        <n v="1181"/>
        <n v="991.3"/>
        <n v="793"/>
        <n v="2280"/>
        <n v="3420"/>
        <n v="1824"/>
        <n v="594.79999999999995"/>
        <n v="475.8"/>
        <n v="1368"/>
        <n v="1140"/>
        <n v="915.4"/>
        <n v="732.3"/>
        <n v="2105"/>
        <n v="3158"/>
        <n v="1684"/>
        <n v="549.29999999999995"/>
        <n v="439.4"/>
        <n v="1263"/>
        <n v="1053"/>
        <n v="838.4"/>
        <n v="670.7"/>
        <n v="1928"/>
        <n v="2892"/>
        <n v="1543"/>
        <n v="503.1"/>
        <n v="402.4"/>
        <n v="1157"/>
        <n v="964"/>
        <n v="1823"/>
        <n v="2735"/>
        <n v="1459"/>
        <n v="455.9"/>
        <n v="364.8"/>
        <n v="1094"/>
        <n v="912"/>
        <n v="1950.2"/>
        <n v="2925.3"/>
        <n v="1170.4000000000001"/>
        <n v="1885.8000000000002"/>
        <n v="2828.7"/>
        <n v="1131.2"/>
        <n v="1766.1"/>
        <n v="2648.8"/>
        <n v="1059.8"/>
        <n v="1653.4"/>
        <n v="2480.1000000000004"/>
        <n v="991.90000000000009"/>
        <n v="1596"/>
        <n v="2394"/>
        <n v="957.6"/>
        <n v="1473.5"/>
        <n v="2210.6"/>
        <n v="884.1"/>
        <n v="1349.6"/>
        <n v="2024.4"/>
        <n v="809.90000000000009"/>
        <n v="1276.0999999999999"/>
        <n v="1914.5"/>
        <n v="765.8"/>
        <n v="873"/>
        <n v="698.4"/>
        <n v="1921"/>
        <n v="2882"/>
        <n v="1537"/>
        <n v="523.79999999999995"/>
        <n v="419"/>
        <n v="1153"/>
        <n v="960"/>
        <n v="844.2"/>
        <n v="675.4"/>
        <n v="1858"/>
        <n v="1486"/>
        <n v="506.5"/>
        <n v="405.2"/>
        <n v="1115"/>
        <n v="929"/>
        <n v="790.5"/>
        <n v="632.4"/>
        <n v="1739"/>
        <n v="2609"/>
        <n v="1392"/>
        <n v="474.3"/>
        <n v="379.4"/>
        <n v="1044"/>
        <n v="870"/>
        <n v="740"/>
        <n v="592"/>
        <n v="1628"/>
        <n v="2443"/>
        <n v="1303"/>
        <n v="444"/>
        <n v="355.2"/>
        <n v="977"/>
        <n v="814"/>
        <n v="683.3"/>
        <n v="546.6"/>
        <n v="1572"/>
        <n v="2358"/>
        <n v="1258"/>
        <n v="410"/>
        <n v="328"/>
        <n v="943"/>
        <n v="786"/>
        <n v="631"/>
        <n v="504.8"/>
        <n v="1452"/>
        <n v="2177"/>
        <n v="1161"/>
        <n v="378.6"/>
        <n v="302.89999999999998"/>
        <n v="871"/>
        <n v="726"/>
        <n v="577.9"/>
        <n v="462.3"/>
        <n v="1330"/>
        <n v="1994"/>
        <n v="1064"/>
        <n v="346.8"/>
        <n v="277.39999999999998"/>
        <n v="798"/>
        <n v="665"/>
        <n v="1257"/>
        <n v="1886"/>
        <n v="1006"/>
        <n v="314.3"/>
        <n v="251.4"/>
        <n v="754"/>
        <n v="629"/>
        <n v="1344.7"/>
        <n v="2017.4"/>
        <n v="807.1"/>
        <n v="1300.5999999999999"/>
        <n v="780.5"/>
        <n v="1217.3000000000002"/>
        <n v="1826.3000000000002"/>
        <n v="730.8"/>
        <n v="1139.5999999999999"/>
        <n v="1710.1"/>
        <n v="683.90000000000009"/>
        <n v="1100.4000000000001"/>
        <n v="1650.6"/>
        <n v="660.1"/>
        <n v="1016.4000000000001"/>
        <n v="1523.9"/>
        <n v="609.70000000000005"/>
        <n v="931"/>
        <n v="1395.8000000000002"/>
        <n v="558.6"/>
        <n v="879.90000000000009"/>
        <n v="1320.2"/>
        <n v="527.79999999999995"/>
        <n v="632.5"/>
        <n v="506"/>
        <n v="2088"/>
        <n v="1114"/>
        <n v="379.5"/>
        <n v="303.60000000000002"/>
        <n v="835"/>
        <n v="696"/>
        <n v="525"/>
        <n v="420"/>
        <n v="1155"/>
        <n v="1732"/>
        <n v="924"/>
        <n v="315"/>
        <n v="252"/>
        <n v="693"/>
        <n v="578"/>
        <n v="507.7"/>
        <n v="406.1"/>
        <n v="1117"/>
        <n v="1675"/>
        <n v="894"/>
        <n v="304.60000000000002"/>
        <n v="243.7"/>
        <n v="670"/>
        <n v="558"/>
        <n v="475.4"/>
        <n v="380.3"/>
        <n v="1046"/>
        <n v="1569"/>
        <n v="837"/>
        <n v="285.2"/>
        <n v="228.2"/>
        <n v="628"/>
        <n v="523"/>
        <n v="445"/>
        <n v="356"/>
        <n v="979"/>
        <n v="1469"/>
        <n v="783"/>
        <n v="267"/>
        <n v="213.6"/>
        <n v="587"/>
        <n v="490"/>
        <n v="974.40000000000009"/>
        <n v="1461.6"/>
        <n v="584.5"/>
        <n v="808.5"/>
        <n v="1212.4000000000001"/>
        <n v="485.1"/>
        <n v="781.90000000000009"/>
        <n v="1172.5"/>
        <n v="469"/>
        <n v="732.2"/>
        <n v="1098.3"/>
        <n v="439.6"/>
        <n v="685.3"/>
        <n v="1028.3"/>
        <n v="410.9"/>
        <n v="2400"/>
        <n v="1920"/>
        <n v="5280"/>
        <n v="7920"/>
        <n v="4224"/>
        <n v="1440"/>
        <n v="1152"/>
        <n v="3168"/>
        <n v="2640"/>
        <n v="2320.8000000000002"/>
        <n v="1856.6"/>
        <n v="5106"/>
        <n v="7659"/>
        <n v="4085"/>
        <n v="1392.5"/>
        <n v="3063"/>
        <n v="2553"/>
        <n v="2173.1999999999998"/>
        <n v="1738.6"/>
        <n v="4781"/>
        <n v="7172"/>
        <n v="3825"/>
        <n v="1303.9000000000001"/>
        <n v="1043.0999999999999"/>
        <n v="2869"/>
        <n v="2391"/>
        <n v="2034.5"/>
        <n v="1627.6"/>
        <n v="4476"/>
        <n v="6714"/>
        <n v="3581"/>
        <n v="1220.7"/>
        <n v="976.6"/>
        <n v="2686"/>
        <n v="2238"/>
        <n v="1878.5"/>
        <n v="1502.8"/>
        <n v="4321"/>
        <n v="6481"/>
        <n v="3456"/>
        <n v="1127.0999999999999"/>
        <n v="901.7"/>
        <n v="2592"/>
        <n v="2160"/>
        <n v="1734.7"/>
        <n v="1387.8"/>
        <n v="3990"/>
        <n v="5984"/>
        <n v="3192"/>
        <n v="1040.8"/>
        <n v="832.7"/>
        <n v="1995"/>
        <n v="1588.8"/>
        <n v="1271"/>
        <n v="3654"/>
        <n v="5481"/>
        <n v="2923"/>
        <n v="953.3"/>
        <n v="762.6"/>
        <n v="2193"/>
        <n v="1827"/>
        <n v="5184"/>
        <n v="2765"/>
        <n v="864"/>
        <n v="691.2"/>
        <n v="2073"/>
        <n v="1728"/>
        <n v="3696"/>
        <n v="5544"/>
        <n v="2217.6"/>
        <n v="3574.2"/>
        <n v="5361.3"/>
        <n v="2144.1"/>
        <n v="3346.7"/>
        <n v="5020.3999999999996"/>
        <n v="2008.3000000000002"/>
        <n v="3133.2"/>
        <n v="4699.8"/>
        <n v="1880.2"/>
        <n v="3024.7"/>
        <n v="4536.7"/>
        <n v="1814.4"/>
        <n v="2793"/>
        <n v="4188.8"/>
        <n v="1675.8000000000002"/>
        <n v="2557.8000000000002"/>
        <n v="3836.7"/>
        <n v="1535.1"/>
        <n v="2419.1999999999998"/>
        <n v="3628.8"/>
        <n v="1451.1"/>
        <n v="1070"/>
        <n v="856"/>
        <n v="2354"/>
        <n v="3531"/>
        <n v="1883"/>
        <n v="642"/>
        <n v="513.6"/>
        <n v="1412"/>
        <n v="1177"/>
        <n v="1034.7"/>
        <n v="827.8"/>
        <n v="2276"/>
        <n v="3414"/>
        <n v="1821"/>
        <n v="620.79999999999995"/>
        <n v="496.7"/>
        <n v="1366"/>
        <n v="1138"/>
        <n v="968.9"/>
        <n v="775.1"/>
        <n v="2132"/>
        <n v="3197"/>
        <n v="1705"/>
        <n v="581.29999999999995"/>
        <n v="465.1"/>
        <n v="1279"/>
        <n v="1066"/>
        <n v="907"/>
        <n v="725.6"/>
        <n v="2993"/>
        <n v="544.20000000000005"/>
        <n v="435.4"/>
        <n v="1197"/>
        <n v="998"/>
        <n v="837.5"/>
        <n v="1926"/>
        <n v="2889"/>
        <n v="1541"/>
        <n v="502.5"/>
        <n v="402"/>
        <n v="1156"/>
        <n v="963"/>
        <n v="773.4"/>
        <n v="618.70000000000005"/>
        <n v="1779"/>
        <n v="2668"/>
        <n v="1423"/>
        <n v="464"/>
        <n v="371.2"/>
        <n v="1067"/>
        <n v="889"/>
        <n v="708.3"/>
        <n v="566.70000000000005"/>
        <n v="1629"/>
        <n v="2444"/>
        <n v="425"/>
        <n v="340"/>
        <n v="978"/>
        <n v="815"/>
        <n v="2311"/>
        <n v="1233"/>
        <n v="385.2"/>
        <n v="308.2"/>
        <n v="770"/>
        <n v="1647.8000000000002"/>
        <n v="2471.6999999999998"/>
        <n v="988.40000000000009"/>
        <n v="1593.2"/>
        <n v="2389.8000000000002"/>
        <n v="956.2"/>
        <n v="1492.4"/>
        <n v="2237.9"/>
        <n v="895.3"/>
        <n v="1396.5"/>
        <n v="2095.1"/>
        <n v="837.90000000000009"/>
        <n v="1348.2"/>
        <n v="2022.3000000000002"/>
        <n v="809.2"/>
        <n v="1245.3000000000002"/>
        <n v="1867.6"/>
        <n v="746.90000000000009"/>
        <n v="1140.3"/>
        <n v="1710.8000000000002"/>
        <n v="684.6"/>
        <n v="1078.7"/>
        <n v="1617.7"/>
        <n v="646.79999999999995"/>
        <n v="2340"/>
        <n v="3900"/>
        <n v="1950"/>
        <n v="779"/>
        <n v="1298"/>
        <n v="649"/>
        <n v="640"/>
        <n v="533"/>
        <n v="594"/>
        <n v="990"/>
        <n v="495"/>
        <n v="574"/>
        <n v="957"/>
        <n v="478"/>
        <n v="580"/>
        <n v="1276"/>
        <n v="1914"/>
        <n v="1021"/>
        <n v="348"/>
        <n v="278.39999999999998"/>
        <n v="766"/>
        <n v="638"/>
        <n v="560.9"/>
        <n v="448.7"/>
        <n v="1234"/>
        <n v="1851"/>
        <n v="987"/>
        <n v="336.5"/>
        <n v="269.2"/>
        <n v="617"/>
        <n v="525.20000000000005"/>
        <n v="420.2"/>
        <n v="1733"/>
        <n v="315.10000000000002"/>
        <n v="252.1"/>
        <n v="491.7"/>
        <n v="393.3"/>
        <n v="1082"/>
        <n v="1622"/>
        <n v="865"/>
        <n v="295"/>
        <n v="236"/>
        <n v="541"/>
        <n v="454"/>
        <n v="363.2"/>
        <n v="1566"/>
        <n v="272.39999999999998"/>
        <n v="217.9"/>
        <n v="626"/>
        <n v="522"/>
        <n v="419.2"/>
        <n v="335.4"/>
        <n v="1446"/>
        <n v="771"/>
        <n v="251.5"/>
        <n v="201.2"/>
        <n v="482"/>
        <n v="384"/>
        <n v="307.2"/>
        <n v="883"/>
        <n v="1325"/>
        <n v="706"/>
        <n v="230.4"/>
        <n v="184.3"/>
        <n v="530"/>
        <n v="442"/>
        <n v="1253"/>
        <n v="668"/>
        <n v="208.8"/>
        <n v="167"/>
        <n v="501"/>
        <n v="418"/>
        <n v="893.2"/>
        <n v="1339.8000000000002"/>
        <n v="536.20000000000005"/>
        <n v="863.8"/>
        <n v="1295.7"/>
        <n v="518"/>
        <n v="1213.0999999999999"/>
        <n v="757.40000000000009"/>
        <n v="1135.4000000000001"/>
        <n v="454.3"/>
        <n v="1096.2"/>
        <n v="438.20000000000005"/>
        <n v="674.8"/>
        <n v="1012.2"/>
        <n v="404.6"/>
        <n v="618.1"/>
        <n v="927.5"/>
        <n v="371"/>
        <n v="877.1"/>
        <n v="350.70000000000005"/>
        <n v="610.5"/>
        <n v="427.4"/>
        <n v="940"/>
        <n v="1342"/>
        <n v="407"/>
        <n v="284.89999999999998"/>
        <n v="895"/>
        <n v="590.4"/>
        <n v="413.2"/>
        <n v="909"/>
        <n v="393.6"/>
        <n v="275.5"/>
        <n v="606"/>
        <n v="552.79999999999995"/>
        <n v="387"/>
        <n v="851"/>
        <n v="1216"/>
        <n v="368.5"/>
        <n v="258"/>
        <n v="567"/>
        <n v="810"/>
        <n v="517.5"/>
        <n v="362.3"/>
        <n v="797"/>
        <n v="345"/>
        <n v="241.5"/>
        <n v="531"/>
        <n v="759"/>
        <n v="477.8"/>
        <n v="334.5"/>
        <n v="769"/>
        <n v="1099"/>
        <n v="318.60000000000002"/>
        <n v="223"/>
        <n v="513"/>
        <n v="732"/>
        <n v="441.3"/>
        <n v="308.89999999999998"/>
        <n v="710"/>
        <n v="1014"/>
        <n v="294.2"/>
        <n v="205.9"/>
        <n v="473"/>
        <n v="676"/>
        <n v="404.2"/>
        <n v="282.89999999999998"/>
        <n v="650"/>
        <n v="269.39999999999998"/>
        <n v="188.6"/>
        <n v="434"/>
        <n v="619"/>
        <n v="366.3"/>
        <n v="256.39999999999998"/>
        <n v="615"/>
        <n v="879"/>
        <n v="244.2"/>
        <n v="170.9"/>
        <n v="586"/>
        <n v="345000"/>
        <n v="241500"/>
        <n v="483000"/>
        <n v="690000"/>
        <n v="230000"/>
        <n v="161000"/>
        <n v="322000"/>
        <n v="460000"/>
        <n v="368000"/>
        <n v="240000"/>
        <n v="168000"/>
        <n v="336000"/>
        <n v="480000"/>
        <n v="160000"/>
        <n v="112000"/>
        <n v="224000"/>
        <n v="320000"/>
        <n v="256000"/>
        <n v="225000"/>
        <n v="157500"/>
        <n v="315000"/>
        <n v="450000"/>
        <n v="150000"/>
        <n v="105000"/>
        <n v="210000"/>
        <n v="300000"/>
        <n v="202500"/>
        <n v="141750"/>
        <n v="283500"/>
        <n v="405000"/>
        <n v="135000"/>
        <n v="94500"/>
        <n v="189000"/>
        <n v="270000"/>
        <n v="216000"/>
        <n v="187500"/>
        <n v="131250"/>
        <n v="262500"/>
        <n v="375000"/>
        <n v="125000"/>
        <n v="87500"/>
        <n v="175000"/>
        <n v="250000"/>
        <n v="200000"/>
        <n v="658"/>
        <n v="939.40000000000009"/>
        <n v="626.5"/>
        <n v="636.29999999999995"/>
        <n v="908.6"/>
        <n v="424.20000000000005"/>
        <n v="605.5"/>
        <n v="595.70000000000005"/>
        <n v="851.2"/>
        <n v="396.9"/>
        <n v="557.9"/>
        <n v="796.6"/>
        <n v="371.70000000000005"/>
        <n v="531.29999999999995"/>
        <n v="538.29999999999995"/>
        <n v="769.3"/>
        <n v="359.1"/>
        <n v="512.4"/>
        <n v="497"/>
        <n v="709.8"/>
        <n v="331.1"/>
        <n v="473.20000000000005"/>
        <n v="455"/>
        <n v="650.29999999999995"/>
        <n v="303.8"/>
        <n v="433.3"/>
        <n v="430.5"/>
        <n v="615.29999999999995"/>
        <n v="287"/>
        <n v="410.20000000000005"/>
        <n v="338100"/>
        <n v="225400"/>
        <n v="235200"/>
        <n v="156800"/>
        <n v="220500"/>
        <n v="147000"/>
        <n v="198450"/>
        <n v="132300"/>
        <n v="183750"/>
        <n v="122500"/>
        <n v="499"/>
        <n v="399.2"/>
        <n v="1098"/>
        <n v="1647"/>
        <n v="878"/>
        <n v="299.39999999999998"/>
        <n v="239.5"/>
        <n v="659"/>
        <n v="549"/>
        <n v="453.8"/>
        <n v="363"/>
        <n v="1498"/>
        <n v="799"/>
        <n v="272.3"/>
        <n v="217.8"/>
        <n v="599"/>
        <n v="415.2"/>
        <n v="332.2"/>
        <n v="914"/>
        <n v="1370"/>
        <n v="731"/>
        <n v="249.1"/>
        <n v="199.3"/>
        <n v="548"/>
        <n v="457"/>
        <n v="379"/>
        <n v="303.2"/>
        <n v="834"/>
        <n v="1251"/>
        <n v="667"/>
        <n v="227.4"/>
        <n v="181.9"/>
        <n v="500"/>
        <n v="417"/>
        <n v="345.3"/>
        <n v="276.3"/>
        <n v="794"/>
        <n v="1192"/>
        <n v="636"/>
        <n v="207.2"/>
        <n v="165.8"/>
        <n v="477"/>
        <n v="397"/>
        <n v="312.8"/>
        <n v="250.2"/>
        <n v="720"/>
        <n v="1079"/>
        <n v="576"/>
        <n v="187.7"/>
        <n v="150.1"/>
        <n v="432"/>
        <n v="360"/>
        <n v="280.89999999999998"/>
        <n v="224.7"/>
        <n v="646"/>
        <n v="969"/>
        <n v="517"/>
        <n v="168.5"/>
        <n v="134.80000000000001"/>
        <n v="388"/>
        <n v="323"/>
        <n v="252.2"/>
        <n v="201.8"/>
        <n v="605"/>
        <n v="908"/>
        <n v="484"/>
        <n v="151.30000000000001"/>
        <n v="121.1"/>
        <n v="303"/>
        <n v="768.6"/>
        <n v="1152.9000000000001"/>
        <n v="461.3"/>
        <n v="698.6"/>
        <n v="1048.5999999999999"/>
        <n v="419.3"/>
        <n v="639.79999999999995"/>
        <n v="959"/>
        <n v="383.6"/>
        <n v="583.79999999999995"/>
        <n v="875.7"/>
        <n v="350"/>
        <n v="555.79999999999995"/>
        <n v="834.40000000000009"/>
        <n v="333.9"/>
        <n v="504"/>
        <n v="755.3"/>
        <n v="302.39999999999998"/>
        <n v="452.20000000000005"/>
        <n v="678.3"/>
        <n v="271.60000000000002"/>
        <n v="423.5"/>
        <n v="635.6"/>
        <n v="254.10000000000002"/>
        <n v="623.20000000000005"/>
        <n v="498.6"/>
        <n v="1246.5"/>
        <n v="1869.8"/>
        <n v="997.2"/>
        <n v="374"/>
        <n v="299.2"/>
        <n v="747.9"/>
        <n v="563.70000000000005"/>
        <n v="451"/>
        <n v="1127.5"/>
        <n v="1691.2"/>
        <n v="902"/>
        <n v="338.2"/>
        <n v="270.60000000000002"/>
        <n v="676.5"/>
        <n v="510"/>
        <n v="408"/>
        <n v="1020"/>
        <n v="1530"/>
        <n v="816"/>
        <n v="306"/>
        <n v="244.8"/>
        <n v="612"/>
        <n v="369"/>
        <n v="922.5"/>
        <n v="1383.8"/>
        <n v="738"/>
        <n v="276.8"/>
        <n v="221.4"/>
        <n v="553.5"/>
        <n v="417.2"/>
        <n v="333.8"/>
        <n v="834.4"/>
        <n v="1251.5999999999999"/>
        <n v="667.5"/>
        <n v="250.3"/>
        <n v="200.3"/>
        <n v="500.6"/>
        <n v="377.4"/>
        <n v="301.89999999999998"/>
        <n v="754.8"/>
        <n v="1132.0999999999999"/>
        <n v="603.79999999999995"/>
        <n v="226.4"/>
        <n v="181.1"/>
        <n v="452.9"/>
        <n v="341.4"/>
        <n v="273.10000000000002"/>
        <n v="682.7"/>
        <n v="1024.0999999999999"/>
        <n v="546.20000000000005"/>
        <n v="204.8"/>
        <n v="163.80000000000001"/>
        <n v="409.6"/>
        <n v="308.8"/>
        <n v="247"/>
        <n v="617.5"/>
        <n v="926.3"/>
        <n v="494"/>
        <n v="185.3"/>
        <n v="148.19999999999999"/>
        <n v="370.5"/>
        <n v="872.55"/>
        <n v="1308.8600000000001"/>
        <n v="523.53"/>
        <n v="789.25"/>
        <n v="1183.8400000000001"/>
        <n v="473.55"/>
        <n v="714"/>
        <n v="1071"/>
        <n v="428.4"/>
        <n v="645.75"/>
        <n v="968.66"/>
        <n v="387.45000000000005"/>
        <n v="584.07999999999993"/>
        <n v="876.11999999999989"/>
        <n v="350.42"/>
        <n v="528.36"/>
        <n v="792.47"/>
        <n v="317.02999999999997"/>
        <n v="477.89000000000004"/>
        <n v="716.86999999999989"/>
        <n v="286.72000000000003"/>
        <n v="432.25"/>
        <n v="648.41"/>
        <n v="259.35000000000002"/>
        <n v="335.7"/>
        <n v="268.60000000000002"/>
        <n v="739"/>
        <n v="1108"/>
        <n v="591"/>
        <n v="201.4"/>
        <n v="161.1"/>
        <n v="443"/>
        <n v="370"/>
        <n v="314.10000000000002"/>
        <n v="251.3"/>
        <n v="691"/>
        <n v="1037"/>
        <n v="553"/>
        <n v="188.5"/>
        <n v="150.80000000000001"/>
        <n v="415"/>
        <n v="346"/>
        <n v="293.89999999999998"/>
        <n v="235.1"/>
        <n v="647"/>
        <n v="970"/>
        <n v="176.3"/>
        <n v="141.1"/>
        <n v="274.89999999999998"/>
        <n v="220"/>
        <n v="165"/>
        <n v="132"/>
        <n v="257.2"/>
        <n v="205.8"/>
        <n v="888"/>
        <n v="474"/>
        <n v="154.30000000000001"/>
        <n v="123.5"/>
        <n v="355"/>
        <n v="296"/>
        <n v="240.7"/>
        <n v="192.6"/>
        <n v="554"/>
        <n v="831"/>
        <n v="144.4"/>
        <n v="115.5"/>
        <n v="332"/>
        <n v="277"/>
        <n v="225.2"/>
        <n v="180.1"/>
        <n v="777"/>
        <n v="135.1"/>
        <n v="108.1"/>
        <n v="311"/>
        <n v="259"/>
        <n v="210.7"/>
        <n v="168.6"/>
        <n v="405"/>
        <n v="126.4"/>
        <n v="101.1"/>
        <n v="304"/>
        <n v="253"/>
        <n v="517.29999999999995"/>
        <n v="775.6"/>
        <n v="310.10000000000002"/>
        <n v="483.70000000000005"/>
        <n v="725.90000000000009"/>
        <n v="290.5"/>
        <n v="679"/>
        <n v="414.4"/>
        <n v="621.6"/>
        <n v="248.5"/>
        <n v="387.8"/>
        <n v="581.70000000000005"/>
        <n v="232.4"/>
        <n v="362.6"/>
        <n v="543.9"/>
        <n v="217.7"/>
        <n v="354.20000000000005"/>
        <n v="212.8"/>
        <n v="3002.4"/>
        <n v="2402"/>
        <n v="6605"/>
        <n v="9908"/>
        <n v="5284"/>
        <n v="1801.5"/>
        <n v="1441.2"/>
        <n v="3963"/>
        <n v="3303"/>
        <n v="2903.4"/>
        <n v="2322.6999999999998"/>
        <n v="6387"/>
        <n v="9581"/>
        <n v="5110"/>
        <n v="1742"/>
        <n v="1393.6"/>
        <n v="3832"/>
        <n v="3194"/>
        <n v="2718.7"/>
        <n v="2175"/>
        <n v="5981"/>
        <n v="8972"/>
        <n v="4785"/>
        <n v="1631.2"/>
        <n v="1305"/>
        <n v="3589"/>
        <n v="2991"/>
        <n v="2545.1999999999998"/>
        <n v="2036.1"/>
        <n v="5599"/>
        <n v="8399"/>
        <n v="4480"/>
        <n v="1527.1"/>
        <n v="1221.7"/>
        <n v="3360"/>
        <n v="2800"/>
        <n v="2350"/>
        <n v="1880"/>
        <n v="5405"/>
        <n v="8108"/>
        <n v="4324"/>
        <n v="1410"/>
        <n v="1128"/>
        <n v="3243"/>
        <n v="2702"/>
        <n v="2170.1999999999998"/>
        <n v="1736.1"/>
        <n v="4991"/>
        <n v="7487"/>
        <n v="3993"/>
        <n v="1302.0999999999999"/>
        <n v="1041.7"/>
        <n v="2995"/>
        <n v="2496"/>
        <n v="1987.6"/>
        <n v="1590.1"/>
        <n v="4572"/>
        <n v="6857"/>
        <n v="3657"/>
        <n v="1192.5999999999999"/>
        <n v="954.1"/>
        <n v="2743"/>
        <n v="2286"/>
        <n v="6485"/>
        <n v="3459"/>
        <n v="1080.9000000000001"/>
        <n v="864.7"/>
        <n v="2594"/>
        <n v="2162"/>
        <n v="10906.8"/>
        <n v="8725.4"/>
        <n v="23995"/>
        <n v="35992"/>
        <n v="19196"/>
        <n v="6544.1"/>
        <n v="5235.3"/>
        <n v="14397"/>
        <n v="11998"/>
        <n v="10490.2"/>
        <n v="8392.1"/>
        <n v="23078"/>
        <n v="34618"/>
        <n v="18463"/>
        <n v="6294.1"/>
        <n v="5035.3"/>
        <n v="13847"/>
        <n v="11539"/>
        <n v="10072.4"/>
        <n v="8057.9"/>
        <n v="22159"/>
        <n v="33239"/>
        <n v="17728"/>
        <n v="6043.5"/>
        <n v="4834.8"/>
        <n v="13296"/>
        <n v="11080"/>
        <n v="9655.7999999999993"/>
        <n v="7724.6"/>
        <n v="21243"/>
        <n v="31864"/>
        <n v="16994"/>
        <n v="5793.5"/>
        <n v="4634.8"/>
        <n v="12746"/>
        <n v="10621"/>
        <n v="9239.2000000000007"/>
        <n v="7391.3"/>
        <n v="20326"/>
        <n v="30489"/>
        <n v="16261"/>
        <n v="5543.5"/>
        <n v="4434.8"/>
        <n v="12196"/>
        <n v="10163"/>
        <n v="8821.4"/>
        <n v="7057.1"/>
        <n v="19407"/>
        <n v="29111"/>
        <n v="15526"/>
        <n v="5292.9"/>
        <n v="4234.3"/>
        <n v="11644"/>
        <n v="9704"/>
        <n v="8404.7999999999993"/>
        <n v="6723.8"/>
        <n v="18491"/>
        <n v="27736"/>
        <n v="14792"/>
        <n v="5042.8999999999996"/>
        <n v="4034.3"/>
        <n v="11094"/>
        <n v="9245"/>
        <n v="7988.1"/>
        <n v="6390.5"/>
        <n v="17574"/>
        <n v="26361"/>
        <n v="14059"/>
        <n v="4792.8999999999996"/>
        <n v="3834.3"/>
        <n v="10544"/>
        <n v="8787"/>
        <n v="7570.4"/>
        <n v="6056.3"/>
        <n v="16655"/>
        <n v="24982"/>
        <n v="13324"/>
        <n v="4542.2"/>
        <n v="3633.8"/>
        <n v="9993"/>
        <n v="8327"/>
        <n v="7153.8"/>
        <n v="5723"/>
        <n v="16453"/>
        <n v="24680"/>
        <n v="13163"/>
        <n v="4292.3"/>
        <n v="3433.8"/>
        <n v="9872"/>
        <n v="8227"/>
        <n v="6736"/>
        <n v="5388.8"/>
        <n v="15494"/>
        <n v="23240"/>
        <n v="12395"/>
        <n v="4041.6"/>
        <n v="3233.3"/>
        <n v="9296"/>
        <n v="7747"/>
        <n v="6319.4"/>
        <n v="5055.5"/>
        <n v="14534"/>
        <n v="21801"/>
        <n v="11627"/>
        <n v="3791.6"/>
        <n v="3033.3"/>
        <n v="8720"/>
        <n v="7267"/>
        <n v="5902.8"/>
        <n v="4722.2"/>
        <n v="14167"/>
        <n v="21250"/>
        <n v="11333"/>
        <n v="3541.7"/>
        <n v="2833.3"/>
        <n v="8500"/>
        <n v="7083"/>
        <n v="4623.5"/>
        <n v="6935.6"/>
        <n v="2774.1000000000004"/>
        <n v="4470.8999999999996"/>
        <n v="6706.7000000000007"/>
        <n v="2682.4"/>
        <n v="4186.7"/>
        <n v="6280.4"/>
        <n v="2512.3000000000002"/>
        <n v="3919.3"/>
        <n v="5879.3"/>
        <n v="2352"/>
        <n v="3783.5"/>
        <n v="5675.6"/>
        <n v="2270.1"/>
        <n v="3493.7"/>
        <n v="5240.8999999999996"/>
        <n v="2096.5"/>
        <n v="3200.4"/>
        <n v="4799.8999999999996"/>
        <n v="1920.1"/>
        <n v="3026.8"/>
        <n v="4539.5"/>
        <n v="1815.8000000000002"/>
        <n v="16796.5"/>
        <n v="25194.400000000001"/>
        <n v="10077.900000000001"/>
        <n v="16154.6"/>
        <n v="24232.6"/>
        <n v="9692.9000000000015"/>
        <n v="15511.3"/>
        <n v="23267.300000000003"/>
        <n v="9307.2000000000007"/>
        <n v="14870.1"/>
        <n v="22304.800000000003"/>
        <n v="8922.2000000000007"/>
        <n v="14228.2"/>
        <n v="21342.300000000003"/>
        <n v="8537.2000000000007"/>
        <n v="13584.900000000001"/>
        <n v="20377.7"/>
        <n v="8150.8"/>
        <n v="12943.7"/>
        <n v="19415.2"/>
        <n v="7765.8"/>
        <n v="12301.8"/>
        <n v="18452.7"/>
        <n v="7380.8"/>
        <n v="11658.5"/>
        <n v="17487.400000000001"/>
        <n v="6995.1"/>
        <n v="11517.1"/>
        <n v="17276"/>
        <n v="6910.4"/>
        <n v="10845.8"/>
        <n v="16268"/>
        <n v="6507.2000000000007"/>
        <n v="10173.799999999999"/>
        <n v="15260.7"/>
        <n v="6104"/>
        <n v="9916.9000000000015"/>
        <n v="14875"/>
        <n v="5950"/>
        <n v="180"/>
        <n v="144"/>
        <n v="396"/>
        <n v="317"/>
        <n v="108"/>
        <n v="86.4"/>
        <n v="238"/>
        <n v="198"/>
        <n v="174.1"/>
        <n v="139.19999999999999"/>
        <n v="383"/>
        <n v="104.4"/>
        <n v="83.5"/>
        <n v="230"/>
        <n v="191"/>
        <n v="163"/>
        <n v="130.4"/>
        <n v="359"/>
        <n v="538"/>
        <n v="97.8"/>
        <n v="78.2"/>
        <n v="215"/>
        <n v="179"/>
        <n v="152.6"/>
        <n v="122.1"/>
        <n v="336"/>
        <n v="269"/>
        <n v="91.6"/>
        <n v="73.2"/>
        <n v="201"/>
        <n v="168"/>
        <n v="140.9"/>
        <n v="112.7"/>
        <n v="324"/>
        <n v="486"/>
        <n v="84.5"/>
        <n v="67.599999999999994"/>
        <n v="194"/>
        <n v="162"/>
        <n v="130.1"/>
        <n v="104.1"/>
        <n v="299"/>
        <n v="449"/>
        <n v="239"/>
        <n v="78.099999999999994"/>
        <n v="62.4"/>
        <n v="150"/>
        <n v="119.2"/>
        <n v="95.3"/>
        <n v="274"/>
        <n v="411"/>
        <n v="219"/>
        <n v="71.5"/>
        <n v="57.2"/>
        <n v="164"/>
        <n v="137"/>
        <n v="389"/>
        <n v="207"/>
        <n v="64.8"/>
        <n v="51.8"/>
        <n v="156"/>
        <n v="130"/>
        <n v="277.2"/>
        <n v="415.8"/>
        <n v="166.60000000000002"/>
        <n v="268.10000000000002"/>
        <n v="401.8"/>
        <n v="161"/>
        <n v="376.6"/>
        <n v="150.5"/>
        <n v="235.2"/>
        <n v="352.8"/>
        <n v="140.69999999999999"/>
        <n v="226.8"/>
        <n v="340.20000000000005"/>
        <n v="135.80000000000001"/>
        <n v="209.3"/>
        <n v="126"/>
        <n v="191.8"/>
        <n v="287.7"/>
        <n v="114.80000000000001"/>
        <n v="181.3"/>
        <n v="109.2"/>
        <n v="73000"/>
        <n v="334.6" u="1"/>
        <n v="378.70000000000005" u="1"/>
        <n v="1322.3000000000002" u="1"/>
        <n v="138.6" u="1"/>
        <n v="625.79999999999995" u="1"/>
        <n v="5828.9" u="1"/>
        <n v="669.90000000000009" u="1"/>
        <n v="125.30000000000001" u="1"/>
        <n v="6471.5" u="1"/>
        <n v="6792.8" u="1"/>
        <n v="3698.8" u="1"/>
        <n v="3349.5" u="1"/>
        <n v="550.20000000000005" u="1"/>
        <n v="638.40000000000009" u="1"/>
        <n v="144.9" u="1"/>
        <n v="445.20000000000005" u="1"/>
        <n v="467.25" u="1"/>
        <n v="309.39999999999998" u="1"/>
        <n v="746.2" u="1"/>
        <n v="193.9" u="1"/>
        <n v="7434.7000000000007" u="1"/>
        <n v="7756" u="1"/>
        <n v="8077.3" u="1"/>
        <n v="714.7" u="1"/>
        <n v="413.70000000000005" u="1"/>
        <n v="277.89999999999998" u="1"/>
        <n v="2795.1000000000004" u="1"/>
        <n v="467.6" u="1"/>
        <n v="511.70000000000005" u="1"/>
        <n v="698.04" u="1"/>
        <n v="1848" u="1"/>
        <n v="322.91000000000003" u="1"/>
        <n v="167.3" u="1"/>
        <n v="5758.9" u="1"/>
        <n v="8676.5" u="1"/>
        <n v="264.18" u="1"/>
        <n v="357" u="1"/>
        <n v="1178.8" u="1"/>
        <n v="569.79999999999995" u="1"/>
        <n v="1747.2" u="1"/>
        <n v="394.59000000000003" u="1"/>
        <n v="373.1" u="1"/>
        <n v="2234.4" u="1"/>
        <n v="331.8" u="1"/>
        <n v="8138.9" u="1"/>
        <n v="11382.7" u="1"/>
        <n v="942.90000000000009" u="1"/>
        <n v="1040.2" u="1"/>
        <n v="2046.1" u="1"/>
        <n v="117.6" u="1"/>
        <n v="153.30000000000001" u="1"/>
        <n v="12409.6" u="1"/>
        <n v="4958.1000000000004" u="1"/>
        <n v="140000" u="1"/>
        <n v="545.29999999999995" u="1"/>
        <n v="1274.7" u="1"/>
        <n v="382.34000000000003" u="1"/>
        <n v="570.5" u="1"/>
        <n v="614.6" u="1"/>
        <n v="1117.2" u="1"/>
        <n v="487.20000000000005" u="1"/>
        <n v="539" u="1"/>
        <n v="238.98" u="1"/>
        <n v="690.90000000000009" u="1"/>
        <n v="105" u="1"/>
        <n v="975.1" u="1"/>
        <n v="571.20000000000005" u="1"/>
        <n v="319.89999999999998" u="1"/>
        <n v="539.70000000000005" u="1"/>
        <n v="177.10000000000002" u="1"/>
        <n v="672" u="1"/>
        <n v="779.8" u="1"/>
        <n v="226.10000000000002" u="1"/>
        <n v="823.90000000000009" u="1"/>
        <n v="912.1" u="1"/>
        <n v="10354.400000000001" u="1"/>
        <n v="704.2" u="1"/>
        <n v="880.6" u="1"/>
        <n v="609" u="1"/>
        <n v="338.8" u="1"/>
        <n v="188.3" u="1"/>
        <n v="436.24" u="1"/>
        <n v="446.6" u="1"/>
        <n v="2677.5" u="1"/>
        <n v="622.29999999999995" u="1"/>
        <n v="1075.9000000000001" u="1"/>
        <n v="2312.1" u="1"/>
        <n v="9214.1" u="1"/>
        <n v="1891.4" u="1"/>
        <n v="200.9" u="1"/>
        <n v="465.5" u="1"/>
        <n v="5422.9" u="1"/>
        <n v="559.29999999999995" u="1"/>
        <n v="1638" u="1"/>
        <n v="291.89999999999998" u="1"/>
        <n v="1278.9000000000001" u="1"/>
        <n v="212.10000000000002" u="1"/>
        <n v="440.3" u="1"/>
        <n v="1512" u="1"/>
        <n v="1600.2" u="1"/>
        <n v="1935.5" u="1"/>
        <n v="494.20000000000005" u="1"/>
        <n v="242.2" u="1"/>
        <n v="10868.2" u="1"/>
        <n v="1209.5999999999999" u="1"/>
        <n v="812.7" u="1"/>
        <n v="1513.4" u="1"/>
        <n v="13437.2" u="1"/>
        <n v="1021.3" u="1"/>
        <n v="387.1" u="1"/>
        <n v="9841.2999999999993" u="1"/>
        <n v="1412.6" u="1"/>
        <n v="91" u="1"/>
        <n v="345.8" u="1"/>
        <n v="216.16000000000003" u="1"/>
        <n v="863.1" u="1"/>
        <n v="882.7" u="1"/>
        <n v="2506.6999999999998" u="1"/>
        <n v="2859.5" u="1"/>
        <n v="1318.1" u="1"/>
        <n v="361.9" u="1"/>
        <n v="2235.8000000000002" u="1"/>
        <n v="2956.8" u="1"/>
        <n v="996.1" u="1"/>
        <n v="422.65999999999997" u="1"/>
        <n v="737.1" u="1"/>
        <n v="151200" u="1"/>
        <n v="292.60000000000002" u="1"/>
        <n v="390.6" u="1"/>
        <n v="257600" u="1"/>
        <n v="343" u="1"/>
        <n v="8398.6" u="1"/>
        <n v="585.9" u="1"/>
        <n v="674.1" u="1"/>
        <n v="349.3" u="1"/>
        <n v="2421.3000000000002" u="1"/>
        <n v="403.20000000000005" u="1"/>
        <n v="1787.1" u="1"/>
        <n v="1508.5" u="1"/>
        <n v="179200" u="1"/>
        <n v="95.9" u="1"/>
        <n v="365.4" u="1"/>
        <n v="221.9" u="1"/>
        <n v="2730" u="1"/>
        <n v="3577" u="1"/>
        <n v="826.7" u="1"/>
        <n v="548.1" u="1"/>
        <n v="431.9" u="1"/>
        <n v="1566.6" u="1"/>
        <n v="2093.6999999999998" u="1"/>
        <n v="516.6" u="1"/>
        <n v="292.03999999999996" u="1"/>
        <n v="384.3" u="1"/>
        <n v="2559.9" u="1"/>
        <n v="1080.0999999999999" u="1"/>
        <n v="346.5" u="1"/>
        <n v="214.2" u="1"/>
        <n v="1560.3000000000002" u="1"/>
        <n v="3136" u="1"/>
        <n v="1193.5" u="1"/>
        <n v="5086.8999999999996" u="1"/>
        <n v="744.8" u="1"/>
        <n v="1673.7" u="1"/>
        <n v="7933.1" u="1"/>
        <n v="133.69999999999999" u="1"/>
        <n v="466.9" u="1"/>
        <n v="6150.9" u="1"/>
        <n v="283.5" u="1"/>
        <n v="337.4" u="1"/>
        <n v="1276.8000000000002" u="1"/>
        <n v="1365" u="1"/>
        <n v="113.4" u="1"/>
        <n v="7114.1" u="1"/>
        <n v="12924.1" u="1"/>
        <n v="631.40000000000009" u="1"/>
        <n v="448" u="1"/>
        <n v="9326.7999999999993" u="1"/>
        <n v="366.1" u="1"/>
        <n v="51100" u="1"/>
        <n v="508.20000000000005" u="1"/>
        <n v="1960" u="1"/>
        <n v="11895.8" u="1"/>
      </sharedItems>
    </cacheField>
    <cacheField name="Цена со скидкой" numFmtId="4">
      <sharedItems containsSemiMixedTypes="0" containsString="0" containsNumber="1" minValue="51.8" maxValue="690000"/>
    </cacheField>
    <cacheField name="SaleItemNameShort" numFmtId="0">
      <sharedItems/>
    </cacheField>
    <cacheField name="Наименование" numFmtId="0">
      <sharedItems count="1976">
        <s v="Kaspersky Endpoint Security для бизнеса – Расширенный Russian Edition. 10-14 Node 2 year Educational License"/>
        <s v="Kaspersky Endpoint Security для бизнеса – Расширенный Russian Edition. 10-14 Node 2 year Educational Renewal License"/>
        <s v="Kaspersky Endpoint Security для бизнеса – Расширенный Russian Edition. 10-14 Node 2 year Renewal License"/>
        <s v="Kaspersky Endpoint Security для бизнеса – Расширенный Russian Edition. 10-14 Node 2 year Base License"/>
        <s v="Kaspersky Endpoint Security для бизнеса – Расширенный Russian Edition. 10-14 Node 2 year Cross-grade License"/>
        <s v="Kaspersky Endpoint Security для бизнеса – Расширенный Russian Edition. 10-14 Node 1 year Educational License"/>
        <s v="Kaspersky Endpoint Security для бизнеса – Расширенный Russian Edition. 10-14 Node 1 year Educational Renewal License"/>
        <s v="Kaspersky Endpoint Security для бизнеса – Расширенный Russian Edition. 10-14 Node 1 year Renewal License"/>
        <s v="Kaspersky Endpoint Security для бизнеса – Расширенный Russian Edition. 10-14 Node 1 year Base License"/>
        <s v="Kaspersky Endpoint Security для бизнеса – Расширенный Russian Edition. 10-14 Node 1 year Cross-grade License"/>
        <s v="Kaspersky Endpoint Security для бизнеса – Расширенный Russian Edition. 15-19 Node 2 year Educational License"/>
        <s v="Kaspersky Endpoint Security для бизнеса – Расширенный Russian Edition. 15-19 Node 2 year Educational Renewal License"/>
        <s v="Kaspersky Endpoint Security для бизнеса – Расширенный Russian Edition. 15-19 Node 2 year Renewal License"/>
        <s v="Kaspersky Endpoint Security для бизнеса – Расширенный Russian Edition. 15-19 Node 2 year Base License"/>
        <s v="Kaspersky Endpoint Security для бизнеса – Расширенный Russian Edition. 15-19 Node 2 year Cross-grade License"/>
        <s v="Kaspersky Endpoint Security для бизнеса – Расширенный Russian Edition. 15-19 Node 1 year Educational License"/>
        <s v="Kaspersky Endpoint Security для бизнеса – Расширенный Russian Edition. 15-19 Node 1 year Educational Renewal License"/>
        <s v="Kaspersky Endpoint Security для бизнеса – Расширенный Russian Edition. 15-19 Node 1 year Renewal License"/>
        <s v="Kaspersky Endpoint Security для бизнеса – Расширенный Russian Edition. 15-19 Node 1 year Base License"/>
        <s v="Kaspersky Endpoint Security для бизнеса – Расширенный Russian Edition. 15-19 Node 1 year Cross-grade License"/>
        <s v="Kaspersky Endpoint Security для бизнеса – Расширенный Russian Edition. 20-24 Node 2 year Educational License"/>
        <s v="Kaspersky Endpoint Security для бизнеса – Расширенный Russian Edition. 20-24 Node 2 year Educational Renewal License"/>
        <s v="Kaspersky Endpoint Security для бизнеса – Расширенный Russian Edition. 20-24 Node 2 year Renewal License"/>
        <s v="Kaspersky Endpoint Security для бизнеса – Расширенный Russian Edition. 20-24 Node 2 year Base License"/>
        <s v="Kaspersky Endpoint Security для бизнеса – Расширенный Russian Edition. 20-24 Node 2 year Cross-grade License"/>
        <s v="Kaspersky Endpoint Security для бизнеса – Расширенный Russian Edition. 20-24 Node 1 year Educational License"/>
        <s v="Kaspersky Endpoint Security для бизнеса – Расширенный Russian Edition. 20-24 Node 1 year Educational Renewal License"/>
        <s v="Kaspersky Endpoint Security для бизнеса – Расширенный Russian Edition. 20-24 Node 1 year Renewal License"/>
        <s v="Kaspersky Endpoint Security для бизнеса – Расширенный Russian Edition. 20-24 Node 1 year Base License"/>
        <s v="Kaspersky Endpoint Security для бизнеса – Расширенный Russian Edition. 20-24 Node 1 year Cross-grade License"/>
        <s v="Kaspersky Endpoint Security для бизнеса – Расширенный Russian Edition. 25-49 Node 2 year Educational License"/>
        <s v="Kaspersky Endpoint Security для бизнеса – Расширенный Russian Edition. 25-49 Node 2 year Educational Renewal License"/>
        <s v="Kaspersky Endpoint Security для бизнеса – Расширенный Russian Edition. 25-49 Node 2 year Renewal License"/>
        <s v="Kaspersky Endpoint Security для бизнеса – Расширенный Russian Edition. 25-49 Node 2 year Base License"/>
        <s v="Kaspersky Endpoint Security для бизнеса – Расширенный Russian Edition. 25-49 Node 2 year Cross-grade License"/>
        <s v="Kaspersky Endpoint Security для бизнеса – Расширенный Russian Edition. 25-49 Node 1 year Educational License"/>
        <s v="Kaspersky Endpoint Security для бизнеса – Расширенный Russian Edition. 25-49 Node 1 year Educational Renewal License"/>
        <s v="Kaspersky Endpoint Security для бизнеса – Расширенный Russian Edition. 25-49 Node 1 year Renewal License"/>
        <s v="Kaspersky Endpoint Security для бизнеса – Расширенный Russian Edition. 25-49 Node 1 year Base License"/>
        <s v="Kaspersky Endpoint Security для бизнеса – Расширенный Russian Edition. 25-49 Node 1 year Cross-grade License"/>
        <s v="Kaspersky Endpoint Security для бизнеса – Расширенный Russian Edition. 50-99 Node 2 year Educational License"/>
        <s v="Kaspersky Endpoint Security для бизнеса – Расширенный Russian Edition. 50-99 Node 2 year Educational Renewal License"/>
        <s v="Kaspersky Endpoint Security для бизнеса – Расширенный Russian Edition. 50-99 Node 2 year Renewal License"/>
        <s v="Kaspersky Endpoint Security для бизнеса – Расширенный Russian Edition. 50-99 Node 2 year Base License"/>
        <s v="Kaspersky Endpoint Security для бизнеса – Расширенный Russian Edition. 50-99 Node 2 year Cross-grade License"/>
        <s v="Kaspersky Endpoint Security для бизнеса – Расширенный Russian Edition. 50-99 Node 1 year Educational License"/>
        <s v="Kaspersky Endpoint Security для бизнеса – Расширенный Russian Edition. 50-99 Node 1 year Educational Renewal License"/>
        <s v="Kaspersky Endpoint Security для бизнеса – Расширенный Russian Edition. 50-99 Node 1 year Renewal License"/>
        <s v="Kaspersky Endpoint Security для бизнеса – Расширенный Russian Edition. 50-99 Node 1 year Base License"/>
        <s v="Kaspersky Endpoint Security для бизнеса – Расширенный Russian Edition. 50-99 Node 1 year Cross-grade License"/>
        <s v="Kaspersky Endpoint Security для бизнеса – Расширенный Russian Edition. 100-149 Node 2 year Educational License"/>
        <s v="Kaspersky Endpoint Security для бизнеса – Расширенный Russian Edition. 100-149 Node 2 year Educational Renewal License"/>
        <s v="Kaspersky Endpoint Security для бизнеса – Расширенный Russian Edition. 100-149 Node 2 year Renewal License"/>
        <s v="Kaspersky Endpoint Security для бизнеса – Расширенный Russian Edition. 100-149 Node 2 year Base License"/>
        <s v="Kaspersky Endpoint Security для бизнеса – Расширенный Russian Edition. 100-149 Node 2 year Cross-grade License"/>
        <s v="Kaspersky Endpoint Security для бизнеса – Расширенный Russian Edition. 100-149 Node 1 year Educational License"/>
        <s v="Kaspersky Endpoint Security для бизнеса – Расширенный Russian Edition. 100-149 Node 1 year Educational Renewal License"/>
        <s v="Kaspersky Endpoint Security для бизнеса – Расширенный Russian Edition. 100-149 Node 1 year Renewal License"/>
        <s v="Kaspersky Endpoint Security для бизнеса – Расширенный Russian Edition. 100-149 Node 1 year Base License"/>
        <s v="Kaspersky Endpoint Security для бизнеса – Расширенный Russian Edition. 100-149 Node 1 year Cross-grade License"/>
        <s v="Kaspersky Endpoint Security для бизнеса – Расширенный Russian Edition. 150-249 Node 2 year Educational License"/>
        <s v="Kaspersky Endpoint Security для бизнеса – Расширенный Russian Edition. 150-249 Node 2 year Educational Renewal License"/>
        <s v="Kaspersky Endpoint Security для бизнеса – Расширенный Russian Edition. 150-249 Node 2 year Renewal License"/>
        <s v="Kaspersky Endpoint Security для бизнеса – Расширенный Russian Edition. 150-249 Node 2 year Base License"/>
        <s v="Kaspersky Endpoint Security для бизнеса – Расширенный Russian Edition. 150-249 Node 2 year Cross-grade License"/>
        <s v="Kaspersky Endpoint Security для бизнеса – Расширенный Russian Edition. 150-249 Node 1 year Educational License"/>
        <s v="Kaspersky Endpoint Security для бизнеса – Расширенный Russian Edition. 150-249 Node 1 year Educational Renewal License"/>
        <s v="Kaspersky Endpoint Security для бизнеса – Расширенный Russian Edition. 150-249 Node 1 year Renewal License"/>
        <s v="Kaspersky Endpoint Security для бизнеса – Расширенный Russian Edition. 150-249 Node 1 year Base License"/>
        <s v="Kaspersky Endpoint Security для бизнеса – Расширенный Russian Edition. 150-249 Node 1 year Cross-grade License"/>
        <s v="Kaspersky Endpoint Security для бизнеса – Расширенный Russian Edition. 250-499 Node 2 year Educational License"/>
        <s v="Kaspersky Endpoint Security для бизнеса – Расширенный Russian Edition. 250-499 Node 2 year Educational Renewal License"/>
        <s v="Kaspersky Endpoint Security для бизнеса – Расширенный Russian Edition. 250-499 Node 2 year Renewal License"/>
        <s v="Kaspersky Endpoint Security для бизнеса – Расширенный Russian Edition. 250-499 Node 2 year Base License"/>
        <s v="Kaspersky Endpoint Security для бизнеса – Расширенный Russian Edition. 250-499 Node 2 year Cross-grade License"/>
        <s v="Kaspersky Endpoint Security для бизнеса – Расширенный Russian Edition. 250-499 Node 1 year Educational License"/>
        <s v="Kaspersky Endpoint Security для бизнеса – Расширенный Russian Edition. 250-499 Node 1 year Educational Renewal License"/>
        <s v="Kaspersky Endpoint Security для бизнеса – Расширенный Russian Edition. 250-499 Node 1 year Renewal License"/>
        <s v="Kaspersky Endpoint Security для бизнеса – Расширенный Russian Edition. 250-499 Node 1 year Base License"/>
        <s v="Kaspersky Endpoint Security для бизнеса – Расширенный Russian Edition. 250-499 Node 1 year Cross-grade License"/>
        <s v="Kaspersky Endpoint Security для бизнеса – Расширенный Russian Edition. 10-14 Node 2 year Renewal License для Медицинских учреждений"/>
        <s v="Kaspersky Endpoint Security для бизнеса – Расширенный Russian Edition. 10-14 Node 2 year Base License для Медицинских учреждений"/>
        <s v="Kaspersky Endpoint Security для бизнеса – Расширенный Russian Edition. 10-14 Node 1 year Renewal License для Медицинских учреждений"/>
        <s v="Kaspersky Endpoint Security для бизнеса – Расширенный Russian Edition. 10-14 Node 1 year Base License для Медицинских учреждений"/>
        <s v="Kaspersky Endpoint Security для бизнеса – Расширенный Russian Edition. 15-19 Node 2 year Renewal License для Медицинских учреждений"/>
        <s v="Kaspersky Endpoint Security для бизнеса – Расширенный Russian Edition. 15-19 Node 2 year Base License для Медицинских учреждений"/>
        <s v="Kaspersky Endpoint Security для бизнеса – Расширенный Russian Edition. 15-19 Node 1 year Renewal License для Медицинских учреждений"/>
        <s v="Kaspersky Endpoint Security для бизнеса – Расширенный Russian Edition. 15-19 Node 1 year Base License для Медицинских учреждений"/>
        <s v="Kaspersky Endpoint Security для бизнеса – Расширенный Russian Edition. 20-24 Node 2 year Renewal License для Медицинских учреждений"/>
        <s v="Kaspersky Endpoint Security для бизнеса – Расширенный Russian Edition. 20-24 Node 2 year Base License для Медицинских учреждений"/>
        <s v="Kaspersky Endpoint Security для бизнеса – Расширенный Russian Edition. 20-24 Node 1 year Renewal License для Медицинских учреждений"/>
        <s v="Kaspersky Endpoint Security для бизнеса – Расширенный Russian Edition. 20-24 Node 1 year Base License для Медицинских учреждений"/>
        <s v="Kaspersky Endpoint Security для бизнеса – Расширенный Russian Edition. 25-49 Node 2 year Renewal License для Медицинских учреждений"/>
        <s v="Kaspersky Endpoint Security для бизнеса – Расширенный Russian Edition. 25-49 Node 2 year Base License для Медицинских учреждений"/>
        <s v="Kaspersky Endpoint Security для бизнеса – Расширенный Russian Edition. 25-49 Node 1 year Renewal License для Медицинских учреждений"/>
        <s v="Kaspersky Endpoint Security для бизнеса – Расширенный Russian Edition. 25-49 Node 1 year Base License для Медицинских учреждений"/>
        <s v="Kaspersky Endpoint Security для бизнеса – Расширенный Russian Edition. 50-99 Node 2 year Renewal License для Медицинских учреждений"/>
        <s v="Kaspersky Endpoint Security для бизнеса – Расширенный Russian Edition. 50-99 Node 2 year Base License для Медицинских учреждений"/>
        <s v="Kaspersky Endpoint Security для бизнеса – Расширенный Russian Edition. 50-99 Node 1 year Renewal License для Медицинских учреждений"/>
        <s v="Kaspersky Endpoint Security для бизнеса – Расширенный Russian Edition. 50-99 Node 1 year Base License для Медицинских учреждений"/>
        <s v="Kaspersky Endpoint Security для бизнеса – Расширенный Russian Edition. 100-149 Node 2 year Renewal License для Медицинских учреждений"/>
        <s v="Kaspersky Endpoint Security для бизнеса – Расширенный Russian Edition. 100-149 Node 2 year Base License для Медицинских учреждений"/>
        <s v="Kaspersky Endpoint Security для бизнеса – Расширенный Russian Edition. 100-149 Node 1 year Renewal License для Медицинских учреждений"/>
        <s v="Kaspersky Endpoint Security для бизнеса – Расширенный Russian Edition. 100-149 Node 1 year Base License для Медицинских учреждений"/>
        <s v="Kaspersky Endpoint Security для бизнеса – Расширенный Russian Edition. 150-249 Node 2 year Renewal License для Медицинских учреждений"/>
        <s v="Kaspersky Endpoint Security для бизнеса – Расширенный Russian Edition. 150-249 Node 2 year Base License для Медицинских учреждений"/>
        <s v="Kaspersky Endpoint Security для бизнеса – Расширенный Russian Edition. 150-249 Node 1 year Renewal License для Медицинских учреждений"/>
        <s v="Kaspersky Endpoint Security для бизнеса – Расширенный Russian Edition. 150-249 Node 1 year Base License для Медицинских учреждений"/>
        <s v="Kaspersky Endpoint Security для бизнеса – Расширенный Russian Edition. 250-499 Node 2 year Renewal License для Медицинских учреждений"/>
        <s v="Kaspersky Endpoint Security для бизнеса – Расширенный Russian Edition. 250-499 Node 2 year Base License для Медицинских учреждений"/>
        <s v="Kaspersky Endpoint Security для бизнеса – Расширенный Russian Edition. 250-499 Node 1 year Renewal License для Медицинских учреждений"/>
        <s v="Kaspersky Endpoint Security для бизнеса – Расширенный Russian Edition. 250-499 Node 1 year Base License для Медицинских учреждений"/>
        <s v="Kaspersky Endpoint Security для бизнеса – Стандартный Russian Edition. 10-14 Node 2 year Educational License"/>
        <s v="Kaspersky Endpoint Security для бизнеса – Стандартный Russian Edition. 10-14 Node 2 year Educational Renewal License"/>
        <s v="Kaspersky Endpoint Security для бизнеса – Стандартный Russian Edition. 10-14 Node 2 year Renewal License"/>
        <s v="Kaspersky Endpoint Security для бизнеса – Стандартный Russian Edition. 10-14 Node 2 year Base License"/>
        <s v="Kaspersky Endpoint Security для бизнеса – Стандартный Russian Edition. 10-14 Node 2 year Cross-grade License"/>
        <s v="Kaspersky Endpoint Security для бизнеса – Стандартный Russian Edition. 10-14 Node 1 year Educational License"/>
        <s v="Kaspersky Endpoint Security для бизнеса – Стандартный Russian Edition. 10-14 Node 1 year Educational Renewal License"/>
        <s v="Kaspersky Endpoint Security для бизнеса – Стандартный Russian Edition. 10-14 Node 1 year Renewal License"/>
        <s v="Kaspersky Endpoint Security для бизнеса – Стандартный Russian Edition. 10-14 Node 1 year Base License"/>
        <s v="Kaspersky Endpoint Security для бизнеса – Стандартный Russian Edition. 10-14 Node 1 year Cross-grade License"/>
        <s v="Kaspersky Endpoint Security для бизнеса – Стандартный Russian Edition. 15-19 Node 2 year Educational License"/>
        <s v="Kaspersky Endpoint Security для бизнеса – Стандартный Russian Edition. 15-19 Node 2 year Educational Renewal License"/>
        <s v="Kaspersky Endpoint Security для бизнеса – Стандартный Russian Edition. 15-19 Node 2 year Renewal License"/>
        <s v="Kaspersky Endpoint Security для бизнеса – Стандартный Russian Edition. 15-19 Node 2 year Base License"/>
        <s v="Kaspersky Endpoint Security для бизнеса – Стандартный Russian Edition. 15-19 Node 2 year Cross-grade License"/>
        <s v="Kaspersky Endpoint Security для бизнеса – Стандартный Russian Edition. 15-19 Node 1 year Educational License"/>
        <s v="Kaspersky Endpoint Security для бизнеса – Стандартный Russian Edition. 15-19 Node 1 year Educational Renewal License"/>
        <s v="Kaspersky Endpoint Security для бизнеса – Стандартный Russian Edition. 15-19 Node 1 year Renewal License"/>
        <s v="Kaspersky Endpoint Security для бизнеса – Стандартный Russian Edition. 15-19 Node 1 year Base License"/>
        <s v="Kaspersky Endpoint Security для бизнеса – Стандартный Russian Edition. 15-19 Node 1 year Cross-grade License"/>
        <s v="Kaspersky Endpoint Security для бизнеса – Стандартный Russian Edition. 20-24 Node 2 year Educational License"/>
        <s v="Kaspersky Endpoint Security для бизнеса – Стандартный Russian Edition. 20-24 Node 2 year Educational Renewal License"/>
        <s v="Kaspersky Endpoint Security для бизнеса – Стандартный Russian Edition. 20-24 Node 2 year Renewal License"/>
        <s v="Kaspersky Endpoint Security для бизнеса – Стандартный Russian Edition. 20-24 Node 2 year Base License"/>
        <s v="Kaspersky Endpoint Security для бизнеса – Стандартный Russian Edition. 20-24 Node 2 year Cross-grade License"/>
        <s v="Kaspersky Endpoint Security для бизнеса – Стандартный Russian Edition. 20-24 Node 1 year Educational License"/>
        <s v="Kaspersky Endpoint Security для бизнеса – Стандартный Russian Edition. 20-24 Node 1 year Educational Renewal License"/>
        <s v="Kaspersky Endpoint Security для бизнеса – Стандартный Russian Edition. 20-24 Node 1 year Renewal License"/>
        <s v="Kaspersky Endpoint Security для бизнеса – Стандартный Russian Edition. 20-24 Node 1 year Base License"/>
        <s v="Kaspersky Endpoint Security для бизнеса – Стандартный Russian Edition. 20-24 Node 1 year Cross-grade License"/>
        <s v="Kaspersky Endpoint Security для бизнеса – Стандартный Russian Edition. 25-49 Node 2 year Educational License"/>
        <s v="Kaspersky Endpoint Security для бизнеса – Стандартный Russian Edition. 25-49 Node 2 year Educational Renewal License"/>
        <s v="Kaspersky Endpoint Security для бизнеса – Стандартный Russian Edition. 25-49 Node 2 year Renewal License"/>
        <s v="Kaspersky Endpoint Security для бизнеса – Стандартный Russian Edition. 25-49 Node 2 year Base License"/>
        <s v="Kaspersky Endpoint Security для бизнеса – Стандартный Russian Edition. 25-49 Node 2 year Cross-grade License"/>
        <s v="Kaspersky Endpoint Security для бизнеса – Стандартный Russian Edition. 25-49 Node 1 year Educational License"/>
        <s v="Kaspersky Endpoint Security для бизнеса – Стандартный Russian Edition. 25-49 Node 1 year Educational Renewal License"/>
        <s v="Kaspersky Endpoint Security для бизнеса – Стандартный Russian Edition. 25-49 Node 1 year Renewal License"/>
        <s v="Kaspersky Endpoint Security для бизнеса – Стандартный Russian Edition. 25-49 Node 1 year Base License"/>
        <s v="Kaspersky Endpoint Security для бизнеса – Стандартный Russian Edition. 25-49 Node 1 year Cross-grade License"/>
        <s v="Kaspersky Endpoint Security для бизнеса – Стандартный Russian Edition. 50-99 Node 2 year Educational License"/>
        <s v="Kaspersky Endpoint Security для бизнеса – Стандартный Russian Edition. 50-99 Node 2 year Educational Renewal License"/>
        <s v="Kaspersky Endpoint Security для бизнеса – Стандартный Russian Edition. 50-99 Node 2 year Renewal License"/>
        <s v="Kaspersky Endpoint Security для бизнеса – Стандартный Russian Edition. 50-99 Node 2 year Base License"/>
        <s v="Kaspersky Endpoint Security для бизнеса – Стандартный Russian Edition. 50-99 Node 2 year Cross-grade License"/>
        <s v="Kaspersky Endpoint Security для бизнеса – Стандартный Russian Edition. 50-99 Node 1 year Educational License"/>
        <s v="Kaspersky Endpoint Security для бизнеса – Стандартный Russian Edition. 50-99 Node 1 year Educational Renewal License"/>
        <s v="Kaspersky Endpoint Security для бизнеса – Стандартный Russian Edition. 50-99 Node 1 year Renewal License"/>
        <s v="Kaspersky Endpoint Security для бизнеса – Стандартный Russian Edition. 50-99 Node 1 year Base License"/>
        <s v="Kaspersky Endpoint Security для бизнеса – Стандартный Russian Edition. 50-99 Node 1 year Cross-grade License"/>
        <s v="Kaspersky Endpoint Security для бизнеса – Стандартный Russian Edition. 100-149 Node 2 year Educational License"/>
        <s v="Kaspersky Endpoint Security для бизнеса – Стандартный Russian Edition. 100-149 Node 2 year Educational Renewal License"/>
        <s v="Kaspersky Endpoint Security для бизнеса – Стандартный Russian Edition. 100-149 Node 2 year Renewal License"/>
        <s v="Kaspersky Endpoint Security для бизнеса – Стандартный Russian Edition. 100-149 Node 2 year Base License"/>
        <s v="Kaspersky Endpoint Security для бизнеса – Стандартный Russian Edition. 100-149 Node 2 year Cross-grade License"/>
        <s v="Kaspersky Endpoint Security для бизнеса – Стандартный Russian Edition. 100-149 Node 1 year Educational License"/>
        <s v="Kaspersky Endpoint Security для бизнеса – Стандартный Russian Edition. 100-149 Node 1 year Educational Renewal License"/>
        <s v="Kaspersky Endpoint Security для бизнеса – Стандартный Russian Edition. 100-149 Node 1 year Renewal License"/>
        <s v="Kaspersky Endpoint Security для бизнеса – Стандартный Russian Edition. 100-149 Node 1 year Base License"/>
        <s v="Kaspersky Endpoint Security для бизнеса – Стандартный Russian Edition. 100-149 Node 1 year Cross-grade License"/>
        <s v="Kaspersky Endpoint Security для бизнеса – Стандартный Russian Edition. 150-249 Node 2 year Educational License"/>
        <s v="Kaspersky Endpoint Security для бизнеса – Стандартный Russian Edition. 150-249 Node 2 year Educational Renewal License"/>
        <s v="Kaspersky Endpoint Security для бизнеса – Стандартный Russian Edition. 150-249 Node 2 year Renewal License"/>
        <s v="Kaspersky Endpoint Security для бизнеса – Стандартный Russian Edition. 150-249 Node 2 year Base License"/>
        <s v="Kaspersky Endpoint Security для бизнеса – Стандартный Russian Edition. 150-249 Node 2 year Cross-grade License"/>
        <s v="Kaspersky Endpoint Security для бизнеса – Стандартный Russian Edition. 150-249 Node 1 year Educational License"/>
        <s v="Kaspersky Endpoint Security для бизнеса – Стандартный Russian Edition. 150-249 Node 1 year Educational Renewal License"/>
        <s v="Kaspersky Endpoint Security для бизнеса – Стандартный Russian Edition. 150-249 Node 1 year Renewal License"/>
        <s v="Kaspersky Endpoint Security для бизнеса – Стандартный Russian Edition. 150-249 Node 1 year Base License"/>
        <s v="Kaspersky Endpoint Security для бизнеса – Стандартный Russian Edition. 150-249 Node 1 year Cross-grade License"/>
        <s v="Kaspersky Endpoint Security для бизнеса – Стандартный Russian Edition. 250-499 Node 2 year Educational License"/>
        <s v="Kaspersky Endpoint Security для бизнеса – Стандартный Russian Edition. 250-499 Node 2 year Educational Renewal License"/>
        <s v="Kaspersky Endpoint Security для бизнеса – Стандартный Russian Edition. 250-499 Node 2 year Renewal License"/>
        <s v="Kaspersky Endpoint Security для бизнеса – Стандартный Russian Edition. 250-499 Node 2 year Base License"/>
        <s v="Kaspersky Endpoint Security для бизнеса – Стандартный Russian Edition. 250-499 Node 2 year Cross-grade License"/>
        <s v="Kaspersky Endpoint Security для бизнеса – Стандартный Russian Edition. 250-499 Node 1 year Educational License"/>
        <s v="Kaspersky Endpoint Security для бизнеса – Стандартный Russian Edition. 250-499 Node 1 year Educational Renewal License"/>
        <s v="Kaspersky Endpoint Security для бизнеса – Стандартный Russian Edition. 250-499 Node 1 year Renewal License"/>
        <s v="Kaspersky Endpoint Security для бизнеса – Стандартный Russian Edition. 250-499 Node 1 year Base License"/>
        <s v="Kaspersky Endpoint Security для бизнеса – Стандартный Russian Edition. 250-499 Node 1 year Cross-grade License"/>
        <s v="Kaspersky Endpoint Security для бизнеса – Стандартный Russian Edition. 10-14 Node 2 year Renewal License для Медицинских учреждений"/>
        <s v="Kaspersky Endpoint Security для бизнеса – Стандартный Russian Edition. 10-14 Node 2 year Base License для Медицинских учреждений"/>
        <s v="Kaspersky Endpoint Security для бизнеса – Стандартный Russian Edition. 10-14 Node 1 year Renewal License для Медицинских учреждений"/>
        <s v="Kaspersky Endpoint Security для бизнеса – Стандартный Russian Edition. 10-14 Node 1 year Base License для Медицинских учреждений"/>
        <s v="Kaspersky Endpoint Security для бизнеса – Стандартный Russian Edition. 15-19 Node 2 year Renewal License для Медицинских учреждений"/>
        <s v="Kaspersky Endpoint Security для бизнеса – Стандартный Russian Edition. 15-19 Node 2 year Base License для Медицинских учреждений"/>
        <s v="Kaspersky Endpoint Security для бизнеса – Стандартный Russian Edition. 15-19 Node 1 year Renewal License для Медицинских учреждений"/>
        <s v="Kaspersky Endpoint Security для бизнеса – Стандартный Russian Edition. 15-19 Node 1 year Base License для Медицинских учреждений"/>
        <s v="Kaspersky Endpoint Security для бизнеса – Стандартный Russian Edition. 20-24 Node 2 year Renewal License для Медицинских учреждений"/>
        <s v="Kaspersky Endpoint Security для бизнеса – Стандартный Russian Edition. 20-24 Node 2 year Base License для Медицинских учреждений"/>
        <s v="Kaspersky Endpoint Security для бизнеса – Стандартный Russian Edition. 20-24 Node 1 year Renewal License для Медицинских учреждений"/>
        <s v="Kaspersky Endpoint Security для бизнеса – Стандартный Russian Edition. 20-24 Node 1 year Base License для Медицинских учреждений"/>
        <s v="Kaspersky Endpoint Security для бизнеса – Стандартный Russian Edition. 25-49 Node 2 year Renewal License для Медицинских учреждений"/>
        <s v="Kaspersky Endpoint Security для бизнеса – Стандартный Russian Edition. 25-49 Node 2 year Base License для Медицинских учреждений"/>
        <s v="Kaspersky Endpoint Security для бизнеса – Стандартный Russian Edition. 25-49 Node 1 year Renewal License для Медицинских учреждений"/>
        <s v="Kaspersky Endpoint Security для бизнеса – Стандартный Russian Edition. 25-49 Node 1 year Base License для Медицинских учреждений"/>
        <s v="Kaspersky Endpoint Security для бизнеса – Стандартный Russian Edition. 50-99 Node 2 year Renewal License для Медицинских учреждений"/>
        <s v="Kaspersky Endpoint Security для бизнеса – Стандартный Russian Edition. 50-99 Node 2 year Base License для Медицинских учреждений"/>
        <s v="Kaspersky Endpoint Security для бизнеса – Стандартный Russian Edition. 50-99 Node 1 year Renewal License для Медицинских учреждений"/>
        <s v="Kaspersky Endpoint Security для бизнеса – Стандартный Russian Edition. 50-99 Node 1 year Base License для Медицинских учреждений"/>
        <s v="Kaspersky Endpoint Security для бизнеса – Стандартный Russian Edition. 100-149 Node 2 year Renewal License для Медицинских учреждений"/>
        <s v="Kaspersky Endpoint Security для бизнеса – Стандартный Russian Edition. 100-149 Node 2 year Base License для Медицинских учреждений"/>
        <s v="Kaspersky Endpoint Security для бизнеса – Стандартный Russian Edition. 100-149 Node 1 year Renewal License для Медицинских учреждений"/>
        <s v="Kaspersky Endpoint Security для бизнеса – Стандартный Russian Edition. 100-149 Node 1 year Base License для Медицинских учреждений"/>
        <s v="Kaspersky Endpoint Security для бизнеса – Стандартный Russian Edition. 150-249 Node 2 year Renewal License для Медицинских учреждений"/>
        <s v="Kaspersky Endpoint Security для бизнеса – Стандартный Russian Edition. 150-249 Node 2 year Base License для Медицинских учреждений"/>
        <s v="Kaspersky Endpoint Security для бизнеса – Стандартный Russian Edition. 150-249 Node 1 year Renewal License для Медицинских учреждений"/>
        <s v="Kaspersky Endpoint Security для бизнеса – Стандартный Russian Edition. 150-249 Node 1 year Base License для Медицинских учреждений"/>
        <s v="Kaspersky Endpoint Security для бизнеса – Стандартный Russian Edition. 250-499 Node 2 year Renewal License для Медицинских учреждений"/>
        <s v="Kaspersky Endpoint Security для бизнеса – Стандартный Russian Edition. 250-499 Node 2 year Base License для Медицинских учреждений"/>
        <s v="Kaspersky Endpoint Security для бизнеса – Стандартный Russian Edition. 250-499 Node 1 year Renewal License для Медицинских учреждений"/>
        <s v="Kaspersky Endpoint Security для бизнеса – Стандартный Russian Edition. 250-499 Node 1 year Base License для Медицинских учреждений"/>
        <s v="Kaspersky Endpoint Security для бизнеса – Стартовый Russian Edition. 5-9 Node 2 year Educational License"/>
        <s v="Kaspersky Endpoint Security для бизнеса – Стартовый Russian Edition. 5-9 Node 2 year Educational Renewal License"/>
        <s v="Kaspersky Endpoint Security для бизнеса – Стартовый Russian Edition. 5-9 Node 2 year Renewal License"/>
        <s v="Kaspersky Endpoint Security для бизнеса – Стартовый Russian Edition. 5-9 Node 2 year Base License"/>
        <s v="Kaspersky Endpoint Security для бизнеса – Стартовый Russian Edition. 5-9 Node 2 year Cross-grade License"/>
        <s v="Kaspersky Endpoint Security для бизнеса – Стартовый Russian Edition. 5-9 Node 1 year Educational License"/>
        <s v="Kaspersky Endpoint Security для бизнеса – Стартовый Russian Edition. 5-9 Node 1 year Educational Renewal License"/>
        <s v="Kaspersky Endpoint Security для бизнеса – Стартовый Russian Edition. 5-9 Node 1 year Renewal License"/>
        <s v="Kaspersky Endpoint Security для бизнеса – Стартовый Russian Edition. 5-9 Node 1 year Base License"/>
        <s v="Kaspersky Endpoint Security для бизнеса – Стартовый Russian Edition. 5-9 Node 1 year Cross-grade License"/>
        <s v="Kaspersky Endpoint Security для бизнеса – Стартовый Russian Edition. 10-14 Node 2 year Educational License"/>
        <s v="Kaspersky Endpoint Security для бизнеса – Стартовый Russian Edition. 10-14 Node 2 year Educational Renewal License"/>
        <s v="Kaspersky Endpoint Security для бизнеса – Стартовый Russian Edition. 10-14 Node 2 year Renewal License"/>
        <s v="Kaspersky Endpoint Security для бизнеса – Стартовый Russian Edition. 10-14 Node 2 year Base License"/>
        <s v="Kaspersky Endpoint Security для бизнеса – Стартовый Russian Edition. 10-14 Node 2 year Cross-grade License"/>
        <s v="Kaspersky Endpoint Security для бизнеса – Стартовый Russian Edition. 10-14 Node 1 year Educational License"/>
        <s v="Kaspersky Endpoint Security для бизнеса – Стартовый Russian Edition. 10-14 Node 1 year Educational Renewal License"/>
        <s v="Kaspersky Endpoint Security для бизнеса – Стартовый Russian Edition. 10-14 Node 1 year Renewal License"/>
        <s v="Kaspersky Endpoint Security для бизнеса – Стартовый Russian Edition. 10-14 Node 1 year Base License"/>
        <s v="Kaspersky Endpoint Security для бизнеса – Стартовый Russian Edition. 10-14 Node 1 year Cross-grade License"/>
        <s v="Kaspersky Endpoint Security для бизнеса – Стартовый Russian Edition. 15-19 Node 2 year Educational License"/>
        <s v="Kaspersky Endpoint Security для бизнеса – Стартовый Russian Edition. 15-19 Node 2 year Educational Renewal License"/>
        <s v="Kaspersky Endpoint Security для бизнеса – Стартовый Russian Edition. 15-19 Node 2 year Renewal License"/>
        <s v="Kaspersky Endpoint Security для бизнеса – Стартовый Russian Edition. 15-19 Node 2 year Base License"/>
        <s v="Kaspersky Endpoint Security для бизнеса – Стартовый Russian Edition. 15-19 Node 2 year Cross-grade License"/>
        <s v="Kaspersky Endpoint Security для бизнеса – Стартовый Russian Edition. 15-19 Node 1 year Educational License"/>
        <s v="Kaspersky Endpoint Security для бизнеса – Стартовый Russian Edition. 15-19 Node 1 year Educational Renewal License"/>
        <s v="Kaspersky Endpoint Security для бизнеса – Стартовый Russian Edition. 15-19 Node 1 year Renewal License"/>
        <s v="Kaspersky Endpoint Security для бизнеса – Стартовый Russian Edition. 15-19 Node 1 year Base License"/>
        <s v="Kaspersky Endpoint Security для бизнеса – Стартовый Russian Edition. 15-19 Node 1 year Cross-grade License"/>
        <s v="Kaspersky Endpoint Security для бизнеса – Стартовый Russian Edition. 20-24 Node 2 year Educational License"/>
        <s v="Kaspersky Endpoint Security для бизнеса – Стартовый Russian Edition. 20-24 Node 2 year Educational Renewal License"/>
        <s v="Kaspersky Endpoint Security для бизнеса – Стартовый Russian Edition. 20-24 Node 2 year Renewal License"/>
        <s v="Kaspersky Endpoint Security для бизнеса – Стартовый Russian Edition. 20-24 Node 2 year Base License"/>
        <s v="Kaspersky Endpoint Security для бизнеса – Стартовый Russian Edition. 20-24 Node 2 year Cross-grade License"/>
        <s v="Kaspersky Endpoint Security для бизнеса – Стартовый Russian Edition. 20-24 Node 1 year Educational License"/>
        <s v="Kaspersky Endpoint Security для бизнеса – Стартовый Russian Edition. 20-24 Node 1 year Educational Renewal License"/>
        <s v="Kaspersky Endpoint Security для бизнеса – Стартовый Russian Edition. 20-24 Node 1 year Renewal License"/>
        <s v="Kaspersky Endpoint Security для бизнеса – Стартовый Russian Edition. 20-24 Node 1 year Base License"/>
        <s v="Kaspersky Endpoint Security для бизнеса – Стартовый Russian Edition. 20-24 Node 1 year Cross-grade License"/>
        <s v="Kaspersky Endpoint Security для бизнеса – Стартовый Russian Edition. 25-49 Node 2 year Educational License"/>
        <s v="Kaspersky Endpoint Security для бизнеса – Стартовый Russian Edition. 25-49 Node 2 year Educational Renewal License"/>
        <s v="Kaspersky Endpoint Security для бизнеса – Стартовый Russian Edition. 25-49 Node 2 year Renewal License"/>
        <s v="Kaspersky Endpoint Security для бизнеса – Стартовый Russian Edition. 25-49 Node 2 year Base License"/>
        <s v="Kaspersky Endpoint Security для бизнеса – Стартовый Russian Edition. 25-49 Node 2 year Cross-grade License"/>
        <s v="Kaspersky Endpoint Security для бизнеса – Стартовый Russian Edition. 25-49 Node 1 year Educational License"/>
        <s v="Kaspersky Endpoint Security для бизнеса – Стартовый Russian Edition. 25-49 Node 1 year Educational Renewal License"/>
        <s v="Kaspersky Endpoint Security для бизнеса – Стартовый Russian Edition. 25-49 Node 1 year Renewal License"/>
        <s v="Kaspersky Endpoint Security для бизнеса – Стартовый Russian Edition. 25-49 Node 1 year Base License"/>
        <s v="Kaspersky Endpoint Security для бизнеса – Стартовый Russian Edition. 25-49 Node 1 year Cross-grade License"/>
        <s v="Kaspersky Endpoint Security для бизнеса – Стартовый Russian Edition. 5-9 Node 2 year Renewal License для Медицинских учреждений"/>
        <s v="Kaspersky Endpoint Security для бизнеса – Стартовый Russian Edition. 5-9 Node 2 year Base License для Медицинских учреждений"/>
        <s v="Kaspersky Endpoint Security для бизнеса – Стартовый Russian Edition. 5-9 Node 1 year Renewal License для Медицинских учреждений"/>
        <s v="Kaspersky Endpoint Security для бизнеса – Стартовый Russian Edition. 5-9 Node 1 year Base License для Медицинских учреждений"/>
        <s v="Kaspersky Endpoint Security для бизнеса – Стартовый Russian Edition. 10-14 Node 2 year Renewal License для Медицинских учреждений"/>
        <s v="Kaspersky Endpoint Security для бизнеса – Стартовый Russian Edition. 10-14 Node 2 year Base License для Медицинских учреждений"/>
        <s v="Kaspersky Endpoint Security для бизнеса – Стартовый Russian Edition. 10-14 Node 1 year Renewal License для Медицинских учреждений"/>
        <s v="Kaspersky Endpoint Security для бизнеса – Стартовый Russian Edition. 10-14 Node 1 year Base License для Медицинских учреждений"/>
        <s v="Kaspersky Endpoint Security для бизнеса – Стартовый Russian Edition. 15-19 Node 2 year Renewal License для Медицинских учреждений"/>
        <s v="Kaspersky Endpoint Security для бизнеса – Стартовый Russian Edition. 15-19 Node 2 year Base License для Медицинских учреждений"/>
        <s v="Kaspersky Endpoint Security для бизнеса – Стартовый Russian Edition. 15-19 Node 1 year Renewal License для Медицинских учреждений"/>
        <s v="Kaspersky Endpoint Security для бизнеса – Стартовый Russian Edition. 15-19 Node 1 year Base License для Медицинских учреждений"/>
        <s v="Kaspersky Endpoint Security для бизнеса – Стартовый Russian Edition. 20-24 Node 2 year Renewal License для Медицинских учреждений"/>
        <s v="Kaspersky Endpoint Security для бизнеса – Стартовый Russian Edition. 20-24 Node 2 year Base License для Медицинских учреждений"/>
        <s v="Kaspersky Endpoint Security для бизнеса – Стартовый Russian Edition. 20-24 Node 1 year Renewal License для Медицинских учреждений"/>
        <s v="Kaspersky Endpoint Security для бизнеса – Стартовый Russian Edition. 20-24 Node 1 year Base License для Медицинских учреждений"/>
        <s v="Kaspersky Endpoint Security для бизнеса – Стартовый Russian Edition. 25-49 Node 2 year Renewal License для Медицинских учреждений"/>
        <s v="Kaspersky Endpoint Security для бизнеса – Стартовый Russian Edition. 25-49 Node 2 year Base License для Медицинских учреждений"/>
        <s v="Kaspersky Endpoint Security для бизнеса – Стартовый Russian Edition. 25-49 Node 1 year Renewal License для Медицинских учреждений"/>
        <s v="Kaspersky Endpoint Security для бизнеса – Стартовый Russian Edition. 25-49 Node 1 year Base License для Медицинских учреждений"/>
        <s v="Kaspersky Total Security для бизнеса Russian Edition. 10-14 Node 2 year Educational License"/>
        <s v="Kaspersky Total Security для бизнеса Russian Edition. 10-14 Node 2 year Educational Renewal License"/>
        <s v="Kaspersky Total Security для бизнеса Russian Edition. 10-14 Node 2 year Renewal License"/>
        <s v="Kaspersky Total Security для бизнеса Russian Edition. 10-14 Node 2 year Base License"/>
        <s v="Kaspersky Total Security для бизнеса Russian Edition. 10-14 Node 2 year Cross-grade License"/>
        <s v="Kaspersky Total Security для бизнеса Russian Edition. 10-14 Node 1 year Educational License"/>
        <s v="Kaspersky Total Security для бизнеса Russian Edition. 10-14 Node 1 year Educational Renewal License"/>
        <s v="Kaspersky Total Security для бизнеса Russian Edition. 10-14 Node 1 year Renewal License"/>
        <s v="Kaspersky Total Security для бизнеса Russian Edition. 10-14 Node 1 year Base License"/>
        <s v="Kaspersky Total Security для бизнеса Russian Edition. 10-14 Node 1 year Cross-grade License"/>
        <s v="Kaspersky Total Security для бизнеса Russian Edition. 15-19 Node 2 year Educational License"/>
        <s v="Kaspersky Total Security для бизнеса Russian Edition. 15-19 Node 2 year Educational Renewal License"/>
        <s v="Kaspersky Total Security для бизнеса Russian Edition. 15-19 Node 2 year Renewal License"/>
        <s v="Kaspersky Total Security для бизнеса Russian Edition. 15-19 Node 2 year Base License"/>
        <s v="Kaspersky Total Security для бизнеса Russian Edition. 15-19 Node 2 year Cross-grade License"/>
        <s v="Kaspersky Total Security для бизнеса Russian Edition. 15-19 Node 1 year Educational License"/>
        <s v="Kaspersky Total Security для бизнеса Russian Edition. 15-19 Node 1 year Educational Renewal License"/>
        <s v="Kaspersky Total Security для бизнеса Russian Edition. 15-19 Node 1 year Renewal License"/>
        <s v="Kaspersky Total Security для бизнеса Russian Edition. 15-19 Node 1 year Base License"/>
        <s v="Kaspersky Total Security для бизнеса Russian Edition. 15-19 Node 1 year Cross-grade License"/>
        <s v="Kaspersky Total Security для бизнеса Russian Edition. 20-24 Node 2 year Educational License"/>
        <s v="Kaspersky Total Security для бизнеса Russian Edition. 20-24 Node 2 year Educational Renewal License"/>
        <s v="Kaspersky Total Security для бизнеса Russian Edition. 20-24 Node 2 year Renewal License"/>
        <s v="Kaspersky Total Security для бизнеса Russian Edition. 20-24 Node 2 year Base License"/>
        <s v="Kaspersky Total Security для бизнеса Russian Edition. 20-24 Node 2 year Cross-grade License"/>
        <s v="Kaspersky Total Security для бизнеса Russian Edition. 20-24 Node 1 year Educational License"/>
        <s v="Kaspersky Total Security для бизнеса Russian Edition. 20-24 Node 1 year Educational Renewal License"/>
        <s v="Kaspersky Total Security для бизнеса Russian Edition. 20-24 Node 1 year Renewal License"/>
        <s v="Kaspersky Total Security для бизнеса Russian Edition. 20-24 Node 1 year Base License"/>
        <s v="Kaspersky Total Security для бизнеса Russian Edition. 20-24 Node 1 year Cross-grade License"/>
        <s v="Kaspersky Total Security для бизнеса Russian Edition. 25-49 Node 2 year Educational License"/>
        <s v="Kaspersky Total Security для бизнеса Russian Edition. 25-49 Node 2 year Educational Renewal License"/>
        <s v="Kaspersky Total Security для бизнеса Russian Edition. 25-49 Node 2 year Renewal License"/>
        <s v="Kaspersky Total Security для бизнеса Russian Edition. 25-49 Node 2 year Base License"/>
        <s v="Kaspersky Total Security для бизнеса Russian Edition. 25-49 Node 2 year Cross-grade License"/>
        <s v="Kaspersky Total Security для бизнеса Russian Edition. 25-49 Node 1 year Educational License"/>
        <s v="Kaspersky Total Security для бизнеса Russian Edition. 25-49 Node 1 year Educational Renewal License"/>
        <s v="Kaspersky Total Security для бизнеса Russian Edition. 25-49 Node 1 year Renewal License"/>
        <s v="Kaspersky Total Security для бизнеса Russian Edition. 25-49 Node 1 year Base License"/>
        <s v="Kaspersky Total Security для бизнеса Russian Edition. 25-49 Node 1 year Cross-grade License"/>
        <s v="Kaspersky Total Security для бизнеса Russian Edition. 50-99 Node 2 year Educational License"/>
        <s v="Kaspersky Total Security для бизнеса Russian Edition. 50-99 Node 2 year Educational Renewal License"/>
        <s v="Kaspersky Total Security для бизнеса Russian Edition. 50-99 Node 2 year Renewal License"/>
        <s v="Kaspersky Total Security для бизнеса Russian Edition. 50-99 Node 2 year Base License"/>
        <s v="Kaspersky Total Security для бизнеса Russian Edition. 50-99 Node 2 year Cross-grade License"/>
        <s v="Kaspersky Total Security для бизнеса Russian Edition. 50-99 Node 1 year Educational License"/>
        <s v="Kaspersky Total Security для бизнеса Russian Edition. 50-99 Node 1 year Educational Renewal License"/>
        <s v="Kaspersky Total Security для бизнеса Russian Edition. 50-99 Node 1 year Renewal License"/>
        <s v="Kaspersky Total Security для бизнеса Russian Edition. 50-99 Node 1 year Base License"/>
        <s v="Kaspersky Total Security для бизнеса Russian Edition. 50-99 Node 1 year Cross-grade License"/>
        <s v="Kaspersky Total Security для бизнеса Russian Edition. 100-149 Node 2 year Educational License"/>
        <s v="Kaspersky Total Security для бизнеса Russian Edition. 100-149 Node 2 year Educational Renewal License"/>
        <s v="Kaspersky Total Security для бизнеса Russian Edition. 100-149 Node 2 year Renewal License"/>
        <s v="Kaspersky Total Security для бизнеса Russian Edition. 100-149 Node 2 year Base License"/>
        <s v="Kaspersky Total Security для бизнеса Russian Edition. 100-149 Node 2 year Cross-grade License"/>
        <s v="Kaspersky Total Security для бизнеса Russian Edition. 100-149 Node 1 year Educational License"/>
        <s v="Kaspersky Total Security для бизнеса Russian Edition. 100-149 Node 1 year Educational Renewal License"/>
        <s v="Kaspersky Total Security для бизнеса Russian Edition. 100-149 Node 1 year Renewal License"/>
        <s v="Kaspersky Total Security для бизнеса Russian Edition. 100-149 Node 1 year Base License"/>
        <s v="Kaspersky Total Security для бизнеса Russian Edition. 100-149 Node 1 year Cross-grade License"/>
        <s v="Kaspersky Total Security для бизнеса Russian Edition. 150-249 Node 2 year Educational License"/>
        <s v="Kaspersky Total Security для бизнеса Russian Edition. 150-249 Node 2 year Educational Renewal License"/>
        <s v="Kaspersky Total Security для бизнеса Russian Edition. 150-249 Node 2 year Renewal License"/>
        <s v="Kaspersky Total Security для бизнеса Russian Edition. 150-249 Node 2 year Base License"/>
        <s v="Kaspersky Total Security для бизнеса Russian Edition. 150-249 Node 2 year Cross-grade License"/>
        <s v="Kaspersky Total Security для бизнеса Russian Edition. 150-249 Node 1 year Educational License"/>
        <s v="Kaspersky Total Security для бизнеса Russian Edition. 150-249 Node 1 year Educational Renewal License"/>
        <s v="Kaspersky Total Security для бизнеса Russian Edition. 150-249 Node 1 year Renewal License"/>
        <s v="Kaspersky Total Security для бизнеса Russian Edition. 150-249 Node 1 year Base License"/>
        <s v="Kaspersky Total Security для бизнеса Russian Edition. 150-249 Node 1 year Cross-grade License"/>
        <s v="Kaspersky Total Security для бизнеса Russian Edition. 250-499 Node 2 year Educational License"/>
        <s v="Kaspersky Total Security для бизнеса Russian Edition. 250-499 Node 2 year Educational Renewal License"/>
        <s v="Kaspersky Total Security для бизнеса Russian Edition. 250-499 Node 2 year Renewal License"/>
        <s v="Kaspersky Total Security для бизнеса Russian Edition. 250-499 Node 2 year Base License"/>
        <s v="Kaspersky Total Security для бизнеса Russian Edition. 250-499 Node 2 year Cross-grade License"/>
        <s v="Kaspersky Total Security для бизнеса Russian Edition. 250-499 Node 1 year Educational License"/>
        <s v="Kaspersky Total Security для бизнеса Russian Edition. 250-499 Node 1 year Educational Renewal License"/>
        <s v="Kaspersky Total Security для бизнеса Russian Edition. 250-499 Node 1 year Renewal License"/>
        <s v="Kaspersky Total Security для бизнеса Russian Edition. 250-499 Node 1 year Base License"/>
        <s v="Kaspersky Total Security для бизнеса Russian Edition. 250-499 Node 1 year Cross-grade License"/>
        <s v="Kaspersky Total Security для бизнеса Russian Edition. 10-14 Node 2 year Renewal License для Медицинских учреждений"/>
        <s v="Kaspersky Total Security для бизнеса Russian Edition. 10-14 Node 2 year Base License для Медицинских учреждений"/>
        <s v="Kaspersky Total Security для бизнеса Russian Edition. 10-14 Node 1 year Renewal License для Медицинских учреждений"/>
        <s v="Kaspersky Total Security для бизнеса Russian Edition. 10-14 Node 1 year Base License для Медицинских учреждений"/>
        <s v="Kaspersky Total Security для бизнеса Russian Edition. 15-19 Node 2 year Renewal License для Медицинских учреждений"/>
        <s v="Kaspersky Total Security для бизнеса Russian Edition. 15-19 Node 2 year Base License для Медицинских учреждений"/>
        <s v="Kaspersky Total Security для бизнеса Russian Edition. 15-19 Node 1 year Renewal License для Медицинских учреждений"/>
        <s v="Kaspersky Total Security для бизнеса Russian Edition. 15-19 Node 1 year Base License для Медицинских учреждений"/>
        <s v="Kaspersky Total Security для бизнеса Russian Edition. 20-24 Node 2 year Renewal License для Медицинских учреждений"/>
        <s v="Kaspersky Total Security для бизнеса Russian Edition. 20-24 Node 2 year Base License для Медицинских учреждений"/>
        <s v="Kaspersky Total Security для бизнеса Russian Edition. 20-24 Node 1 year Renewal License для Медицинских учреждений"/>
        <s v="Kaspersky Total Security для бизнеса Russian Edition. 20-24 Node 1 year Base License для Медицинских учреждений"/>
        <s v="Kaspersky Total Security для бизнеса Russian Edition. 25-49 Node 2 year Renewal License для Медицинских учреждений"/>
        <s v="Kaspersky Total Security для бизнеса Russian Edition. 25-49 Node 2 year Base License для Медицинских учреждений"/>
        <s v="Kaspersky Total Security для бизнеса Russian Edition. 25-49 Node 1 year Renewal License для Медицинских учреждений"/>
        <s v="Kaspersky Total Security для бизнеса Russian Edition. 25-49 Node 1 year Base License для Медицинских учреждений"/>
        <s v="Kaspersky Total Security для бизнеса Russian Edition. 50-99 Node 2 year Renewal License для Медицинских учреждений"/>
        <s v="Kaspersky Total Security для бизнеса Russian Edition. 50-99 Node 2 year Base License для Медицинских учреждений"/>
        <s v="Kaspersky Total Security для бизнеса Russian Edition. 50-99 Node 1 year Renewal License для Медицинских учреждений"/>
        <s v="Kaspersky Total Security для бизнеса Russian Edition. 50-99 Node 1 year Base License для Медицинских учреждений"/>
        <s v="Kaspersky Total Security для бизнеса Russian Edition. 100-149 Node 2 year Renewal License для Медицинских учреждений"/>
        <s v="Kaspersky Total Security для бизнеса Russian Edition. 100-149 Node 2 year Base License для Медицинских учреждений"/>
        <s v="Kaspersky Total Security для бизнеса Russian Edition. 100-149 Node 1 year Renewal License для Медицинских учреждений"/>
        <s v="Kaspersky Total Security для бизнеса Russian Edition. 100-149 Node 1 year Base License для Медицинских учреждений"/>
        <s v="Kaspersky Total Security для бизнеса Russian Edition. 150-249 Node 2 year Renewal License для Медицинских учреждений"/>
        <s v="Kaspersky Total Security для бизнеса Russian Edition. 150-249 Node 2 year Base License для Медицинских учреждений"/>
        <s v="Kaspersky Total Security для бизнеса Russian Edition. 150-249 Node 1 year Renewal License для Медицинских учреждений"/>
        <s v="Kaspersky Total Security для бизнеса Russian Edition. 150-249 Node 1 year Base License для Медицинских учреждений"/>
        <s v="Kaspersky Total Security для бизнеса Russian Edition. 250-499 Node 2 year Renewal License для Медицинских учреждений"/>
        <s v="Kaspersky Total Security для бизнеса Russian Edition. 250-499 Node 2 year Base License для Медицинских учреждений"/>
        <s v="Kaspersky Total Security для бизнеса Russian Edition. 250-499 Node 1 year Renewal License для Медицинских учреждений"/>
        <s v="Kaspersky Total Security для бизнеса Russian Edition. 250-499 Node 1 year Base License для Медицинских учреждений"/>
        <s v="Kaspersky Systems Management Russian Edition. 10-14 System Management Node 2 year Educational License"/>
        <s v="Kaspersky Systems Management Russian Edition. 10-14 System Management Node 2 year Educational Renewal License"/>
        <s v="Kaspersky Systems Management Russian Edition. 10-14 System Management Node 2 year Renewal License"/>
        <s v="Kaspersky Systems Management Russian Edition. 10-14 System Management Node 2 year Base License"/>
        <s v="Kaspersky Systems Management Russian Edition. 10-14 System Management Node 2 year Cross-grade License"/>
        <s v="Kaspersky Systems Management Russian Edition. 10-14 System Management Node 1 year Educational License"/>
        <s v="Kaspersky Systems Management Russian Edition. 10-14 System Management Node 1 year Educational Renewal License"/>
        <s v="Kaspersky Systems Management Russian Edition. 10-14 System Management Node 1 year Renewal License"/>
        <s v="Kaspersky Systems Management Russian Edition. 10-14 System Management Node 1 year Base License"/>
        <s v="Kaspersky Systems Management Russian Edition. 10-14 System Management Node 1 year Cross-grade License"/>
        <s v="Kaspersky Systems Management Russian Edition. 15-19 System Management Node 2 year Educational License"/>
        <s v="Kaspersky Systems Management Russian Edition. 15-19 System Management Node 2 year Educational Renewal License"/>
        <s v="Kaspersky Systems Management Russian Edition. 15-19 System Management Node 2 year Renewal License"/>
        <s v="Kaspersky Systems Management Russian Edition. 15-19 System Management Node 2 year Base License"/>
        <s v="Kaspersky Systems Management Russian Edition. 15-19 System Management Node 2 year Cross-grade License"/>
        <s v="Kaspersky Systems Management Russian Edition. 15-19 System Management Node 1 year Educational License"/>
        <s v="Kaspersky Systems Management Russian Edition. 15-19 System Management Node 1 year Educational Renewal License"/>
        <s v="Kaspersky Systems Management Russian Edition. 15-19 System Management Node 1 year Renewal License"/>
        <s v="Kaspersky Systems Management Russian Edition. 15-19 System Management Node 1 year Base License"/>
        <s v="Kaspersky Systems Management Russian Edition. 15-19 System Management Node 1 year Cross-grade License"/>
        <s v="Kaspersky Systems Management Russian Edition. 20-24 System Management Node 2 year Educational License"/>
        <s v="Kaspersky Systems Management Russian Edition. 20-24 System Management Node 2 year Educational Renewal License"/>
        <s v="Kaspersky Systems Management Russian Edition. 20-24 System Management Node 2 year Renewal License"/>
        <s v="Kaspersky Systems Management Russian Edition. 20-24 System Management Node 2 year Base License"/>
        <s v="Kaspersky Systems Management Russian Edition. 20-24 System Management Node 2 year Cross-grade License"/>
        <s v="Kaspersky Systems Management Russian Edition. 20-24 System Management Node 1 year Educational License"/>
        <s v="Kaspersky Systems Management Russian Edition. 20-24 System Management Node 1 year Educational Renewal License"/>
        <s v="Kaspersky Systems Management Russian Edition. 20-24 System Management Node 1 year Renewal License"/>
        <s v="Kaspersky Systems Management Russian Edition. 20-24 System Management Node 1 year Base License"/>
        <s v="Kaspersky Systems Management Russian Edition. 20-24 System Management Node 1 year Cross-grade License"/>
        <s v="Kaspersky Systems Management Russian Edition. 25-49 System Management Node 2 year Educational License"/>
        <s v="Kaspersky Systems Management Russian Edition. 25-49 System Management Node 2 year Educational Renewal License"/>
        <s v="Kaspersky Systems Management Russian Edition. 25-49 System Management Node 2 year Renewal License"/>
        <s v="Kaspersky Systems Management Russian Edition. 25-49 System Management Node 2 year Base License"/>
        <s v="Kaspersky Systems Management Russian Edition. 25-49 System Management Node 2 year Cross-grade License"/>
        <s v="Kaspersky Systems Management Russian Edition. 25-49 System Management Node 1 year Educational License"/>
        <s v="Kaspersky Systems Management Russian Edition. 25-49 System Management Node 1 year Educational Renewal License"/>
        <s v="Kaspersky Systems Management Russian Edition. 25-49 System Management Node 1 year Renewal License"/>
        <s v="Kaspersky Systems Management Russian Edition. 25-49 System Management Node 1 year Base License"/>
        <s v="Kaspersky Systems Management Russian Edition. 25-49 System Management Node 1 year Cross-grade License"/>
        <s v="Kaspersky Systems Management Russian Edition. 50-99 System Management Node 2 year Educational License"/>
        <s v="Kaspersky Systems Management Russian Edition. 50-99 System Management Node 2 year Educational Renewal License"/>
        <s v="Kaspersky Systems Management Russian Edition. 50-99 System Management Node 2 year Renewal License"/>
        <s v="Kaspersky Systems Management Russian Edition. 50-99 System Management Node 2 year Base License"/>
        <s v="Kaspersky Systems Management Russian Edition. 50-99 System Management Node 2 year Cross-grade License"/>
        <s v="Kaspersky Systems Management Russian Edition. 50-99 System Management Node 1 year Educational License"/>
        <s v="Kaspersky Systems Management Russian Edition. 50-99 System Management Node 1 year Educational Renewal License"/>
        <s v="Kaspersky Systems Management Russian Edition. 50-99 System Management Node 1 year Renewal License"/>
        <s v="Kaspersky Systems Management Russian Edition. 50-99 System Management Node 1 year Base License"/>
        <s v="Kaspersky Systems Management Russian Edition. 50-99 System Management Node 1 year Cross-grade License"/>
        <s v="Kaspersky Systems Management Russian Edition. 100-149 System Management Node 2 year Educational License"/>
        <s v="Kaspersky Systems Management Russian Edition. 100-149 System Management Node 2 year Educational Renewal License"/>
        <s v="Kaspersky Systems Management Russian Edition. 100-149 System Management Node 2 year Renewal License"/>
        <s v="Kaspersky Systems Management Russian Edition. 100-149 System Management Node 2 year Base License"/>
        <s v="Kaspersky Systems Management Russian Edition. 100-149 System Management Node 2 year Cross-grade License"/>
        <s v="Kaspersky Systems Management Russian Edition. 100-149 System Management Node 1 year Educational License"/>
        <s v="Kaspersky Systems Management Russian Edition. 100-149 System Management Node 1 year Educational Renewal License"/>
        <s v="Kaspersky Systems Management Russian Edition. 100-149 System Management Node 1 year Renewal License"/>
        <s v="Kaspersky Systems Management Russian Edition. 100-149 System Management Node 1 year Base License"/>
        <s v="Kaspersky Systems Management Russian Edition. 100-149 System Management Node 1 year Cross-grade License"/>
        <s v="Kaspersky Systems Management Russian Edition. 150-249 System Management Node 2 year Educational License"/>
        <s v="Kaspersky Systems Management Russian Edition. 150-249 System Management Node 2 year Educational Renewal License"/>
        <s v="Kaspersky Systems Management Russian Edition. 150-249 System Management Node 2 year Renewal License"/>
        <s v="Kaspersky Systems Management Russian Edition. 150-249 System Management Node 2 year Base License"/>
        <s v="Kaspersky Systems Management Russian Edition. 150-249 System Management Node 2 year Cross-grade License"/>
        <s v="Kaspersky Systems Management Russian Edition. 150-249 System Management Node 1 year Educational License"/>
        <s v="Kaspersky Systems Management Russian Edition. 150-249 System Management Node 1 year Educational Renewal License"/>
        <s v="Kaspersky Systems Management Russian Edition. 150-249 System Management Node 1 year Renewal License"/>
        <s v="Kaspersky Systems Management Russian Edition. 150-249 System Management Node 1 year Base License"/>
        <s v="Kaspersky Systems Management Russian Edition. 150-249 System Management Node 1 year Cross-grade License"/>
        <s v="Kaspersky Systems Management Russian Edition. 250-499 System Management Node 2 year Educational License"/>
        <s v="Kaspersky Systems Management Russian Edition. 250-499 System Management Node 2 year Educational Renewal License"/>
        <s v="Kaspersky Systems Management Russian Edition. 250-499 System Management Node 2 year Renewal License"/>
        <s v="Kaspersky Systems Management Russian Edition. 250-499 System Management Node 2 year Base License"/>
        <s v="Kaspersky Systems Management Russian Edition. 250-499 System Management Node 2 year Cross-grade License"/>
        <s v="Kaspersky Systems Management Russian Edition. 250-499 System Management Node 1 year Educational License"/>
        <s v="Kaspersky Systems Management Russian Edition. 250-499 System Management Node 1 year Educational Renewal License"/>
        <s v="Kaspersky Systems Management Russian Edition. 250-499 System Management Node 1 year Renewal License"/>
        <s v="Kaspersky Systems Management Russian Edition. 250-499 System Management Node 1 year Base License"/>
        <s v="Kaspersky Systems Management Russian Edition. 250-499 System Management Node 1 year Cross-grade License"/>
        <s v="Kaspersky Systems Management Russian Edition. 10-14 System Management Node 2 year Renewal License для Медицинских учреждений"/>
        <s v="Kaspersky Systems Management Russian Edition. 10-14 System Management Node 2 year Base License для Медицинских учреждений"/>
        <s v="Kaspersky Systems Management Russian Edition. 10-14 System Management Node 1 year Renewal License для Медицинских учреждений"/>
        <s v="Kaspersky Systems Management Russian Edition. 10-14 System Management Node 1 year Base License для Медицинских учреждений"/>
        <s v="Kaspersky Systems Management Russian Edition. 15-19 System Management Node 2 year Renewal License для Медицинских учреждений"/>
        <s v="Kaspersky Systems Management Russian Edition. 15-19 System Management Node 2 year Base License для Медицинских учреждений"/>
        <s v="Kaspersky Systems Management Russian Edition. 15-19 System Management Node 1 year Renewal License для Медицинских учреждений"/>
        <s v="Kaspersky Systems Management Russian Edition. 15-19 System Management Node 1 year Base License для Медицинских учреждений"/>
        <s v="Kaspersky Systems Management Russian Edition. 20-24 System Management Node 2 year Renewal License для Медицинских учреждений"/>
        <s v="Kaspersky Systems Management Russian Edition. 20-24 System Management Node 2 year Base License для Медицинских учреждений"/>
        <s v="Kaspersky Systems Management Russian Edition. 20-24 System Management Node 1 year Renewal License для Медицинских учреждений"/>
        <s v="Kaspersky Systems Management Russian Edition. 20-24 System Management Node 1 year Base License для Медицинских учреждений"/>
        <s v="Kaspersky Systems Management Russian Edition. 25-49 System Management Node 2 year Renewal License для Медицинских учреждений"/>
        <s v="Kaspersky Systems Management Russian Edition. 25-49 System Management Node 2 year Base License для Медицинских учреждений"/>
        <s v="Kaspersky Systems Management Russian Edition. 25-49 System Management Node 1 year Renewal License для Медицинских учреждений"/>
        <s v="Kaspersky Systems Management Russian Edition. 25-49 System Management Node 1 year Base License для Медицинских учреждений"/>
        <s v="Kaspersky Systems Management Russian Edition. 50-99 System Management Node 2 year Renewal License для Медицинских учреждений"/>
        <s v="Kaspersky Systems Management Russian Edition. 50-99 System Management Node 2 year Base License для Медицинских учреждений"/>
        <s v="Kaspersky Systems Management Russian Edition. 50-99 System Management Node 1 year Renewal License для Медицинских учреждений"/>
        <s v="Kaspersky Systems Management Russian Edition. 50-99 System Management Node 1 year Base License для Медицинских учреждений"/>
        <s v="Kaspersky Systems Management Russian Edition. 100-149 System Management Node 2 year Renewal License для Медицинских учреждений"/>
        <s v="Kaspersky Systems Management Russian Edition. 100-149 System Management Node 2 year Base License для Медицинских учреждений"/>
        <s v="Kaspersky Systems Management Russian Edition. 100-149 System Management Node 1 year Renewal License для Медицинских учреждений"/>
        <s v="Kaspersky Systems Management Russian Edition. 100-149 System Management Node 1 year Base License для Медицинских учреждений"/>
        <s v="Kaspersky Systems Management Russian Edition. 150-249 System Management Node 2 year Renewal License для Медицинских учреждений"/>
        <s v="Kaspersky Systems Management Russian Edition. 150-249 System Management Node 2 year Base License для Медицинских учреждений"/>
        <s v="Kaspersky Systems Management Russian Edition. 150-249 System Management Node 1 year Renewal License для Медицинских учреждений"/>
        <s v="Kaspersky Systems Management Russian Edition. 150-249 System Management Node 1 year Base License для Медицинских учреждений"/>
        <s v="Kaspersky Systems Management Russian Edition. 250-499 System Management Node 2 year Renewal License для Медицинских учреждений"/>
        <s v="Kaspersky Systems Management Russian Edition. 250-499 System Management Node 2 year Base License для Медицинских учреждений"/>
        <s v="Kaspersky Systems Management Russian Edition. 250-499 System Management Node 1 year Renewal License для Медицинских учреждений"/>
        <s v="Kaspersky Systems Management Russian Edition. 250-499 System Management Node 1 year Base License для Медицинских учреждений"/>
        <s v="Kaspersky Small Office Security 4 for Desktops and Mobiles Russian Edition. 5-Mobile device; 5-Desktop; 5-User 1 year Renewal License Pack"/>
        <s v="Kaspersky Small Office Security 4 for Desktops and Mobiles Russian Edition. 5-Mobile device; 5-Desktop; 5-User 1 year Base License Pack"/>
        <s v="Kaspersky Small Office Security 4 for Desktops and Mobiles Russian Edition. 5-Mobile device; 5-Desktop; 5-User 1 year Cross-grade License Pack"/>
        <s v="Kaspersky Small Office Security 4 for Desktop, Mobiles and File Servers (fixed-date) Russian Edition. 5-9 Mobile device; 5-9 Desktop; 1 - FileServer; 5-9 User 1 year Renewal License"/>
        <s v="Kaspersky Small Office Security 4 for Desktop, Mobiles and File Servers (fixed-date) Russian Edition. 5-9 Mobile device; 5-9 Desktop; 1 - FileServer; 5-9 User 1 year Base License"/>
        <s v="Kaspersky Small Office Security 4 for Desktop, Mobiles and File Servers (fixed-date) Russian Edition. 5-9 Mobile device; 5-9 Desktop; 1 - FileServer; 5-9 User 1 year Cross-grade License"/>
        <s v="Kaspersky Small Office Security 4 for Desktop, Mobiles and File Servers (fixed-date) Russian Edition. 10-14 Mobile device; 10-14 Desktop; 1 - FileServer; 10-14 User 1 year Renewal License"/>
        <s v="Kaspersky Small Office Security 4 for Desktop, Mobiles and File Servers (fixed-date) Russian Edition. 10-14 Mobile device; 10-14 Desktop; 1 - FileServer; 10-14 User 1 year Base License"/>
        <s v="Kaspersky Small Office Security 4 for Desktop, Mobiles and File Servers (fixed-date) Russian Edition. 10-14 Mobile device; 10-14 Desktop; 1 - FileServer; 10-14 User 1 year Cross-grade License"/>
        <s v="Kaspersky Small Office Security 4 for Desktop, Mobiles and File Servers (fixed-date) Russian Edition. 15-19 Mobile device; 15-19 Desktop; 2 - FileServer; 15-19 User 1 year Renewal License"/>
        <s v="Kaspersky Small Office Security 4 for Desktop, Mobiles and File Servers (fixed-date) Russian Edition. 15-19 Mobile device; 15-19 Desktop; 2 - FileServer; 15-19 User 1 year Base License"/>
        <s v="Kaspersky Small Office Security 4 for Desktop, Mobiles and File Servers (fixed-date) Russian Edition. 15-19 Mobile device; 15-19 Desktop; 2 - FileServer; 15-19 User 1 year Cross-grade License"/>
        <s v="Kaspersky Small Office Security 4 for Desktop, Mobiles and File Servers (fixed-date) Russian Edition. 20-24 Mobile device; 20-24 Desktop; 2 - FileServer; 20-24 User 1 year Renewal License"/>
        <s v="Kaspersky Small Office Security 4 for Desktop, Mobiles and File Servers (fixed-date) Russian Edition. 20-24 Mobile device; 20-24 Desktop; 2 - FileServer; 20-24 User 1 year Base License"/>
        <s v="Kaspersky Small Office Security 4 for Desktop, Mobiles and File Servers (fixed-date) Russian Edition. 20-24 Mobile device; 20-24 Desktop; 2 - FileServer; 20-24 User 1 year Cross-grade License"/>
        <s v="Kaspersky Security для файловых серверов Russian Edition. 10-14 User 2 year Educational License"/>
        <s v="Kaspersky Security для файловых серверов Russian Edition. 10-14 User 2 year Educational Renewal License"/>
        <s v="Kaspersky Security для файловых серверов Russian Edition. 10-14 User 2 year Renewal License"/>
        <s v="Kaspersky Security для файловых серверов Russian Edition. 10-14 User 2 year Base License"/>
        <s v="Kaspersky Security для файловых серверов Russian Edition. 10-14 User 2 year Cross-grade License"/>
        <s v="Kaspersky Security для файловых серверов Russian Edition. 10-14 User 1 year Educational License"/>
        <s v="Kaspersky Security для файловых серверов Russian Edition. 10-14 User 1 year Educational Renewal License"/>
        <s v="Kaspersky Security для файловых серверов Russian Edition. 10-14 User 1 year Renewal License"/>
        <s v="Kaspersky Security для файловых серверов Russian Edition. 10-14 User 1 year Base License"/>
        <s v="Kaspersky Security для файловых серверов Russian Edition. 10-14 User 1 year Cross-grade License"/>
        <s v="Kaspersky Security для файловых серверов Russian Edition. 15-19 User 2 year Educational License"/>
        <s v="Kaspersky Security для файловых серверов Russian Edition. 15-19 User 2 year Educational Renewal License"/>
        <s v="Kaspersky Security для файловых серверов Russian Edition. 15-19 User 2 year Renewal License"/>
        <s v="Kaspersky Security для файловых серверов Russian Edition. 15-19 User 2 year Base License"/>
        <s v="Kaspersky Security для файловых серверов Russian Edition. 15-19 User 2 year Cross-grade License"/>
        <s v="Kaspersky Security для файловых серверов Russian Edition. 15-19 User 1 year Educational License"/>
        <s v="Kaspersky Security для файловых серверов Russian Edition. 15-19 User 1 year Educational Renewal License"/>
        <s v="Kaspersky Security для файловых серверов Russian Edition. 15-19 User 1 year Renewal License"/>
        <s v="Kaspersky Security для файловых серверов Russian Edition. 15-19 User 1 year Base License"/>
        <s v="Kaspersky Security для файловых серверов Russian Edition. 15-19 User 1 year Cross-grade License"/>
        <s v="Kaspersky Security для файловых серверов Russian Edition. 20-24 User 2 year Educational License"/>
        <s v="Kaspersky Security для файловых серверов Russian Edition. 20-24 User 2 year Educational Renewal License"/>
        <s v="Kaspersky Security для файловых серверов Russian Edition. 20-24 User 2 year Renewal License"/>
        <s v="Kaspersky Security для файловых серверов Russian Edition. 20-24 User 2 year Base License"/>
        <s v="Kaspersky Security для файловых серверов Russian Edition. 20-24 User 2 year Cross-grade License"/>
        <s v="Kaspersky Security для файловых серверов Russian Edition. 20-24 User 1 year Educational License"/>
        <s v="Kaspersky Security для файловых серверов Russian Edition. 20-24 User 1 year Educational Renewal License"/>
        <s v="Kaspersky Security для файловых серверов Russian Edition. 20-24 User 1 year Renewal License"/>
        <s v="Kaspersky Security для файловых серверов Russian Edition. 20-24 User 1 year Base License"/>
        <s v="Kaspersky Security для файловых серверов Russian Edition. 20-24 User 1 year Cross-grade License"/>
        <s v="Kaspersky Security для файловых серверов Russian Edition. 25-49 User 2 year Educational License"/>
        <s v="Kaspersky Security для файловых серверов Russian Edition. 25-49 User 2 year Educational Renewal License"/>
        <s v="Kaspersky Security для файловых серверов Russian Edition. 25-49 User 2 year Renewal License"/>
        <s v="Kaspersky Security для файловых серверов Russian Edition. 25-49 User 2 year Base License"/>
        <s v="Kaspersky Security для файловых серверов Russian Edition. 25-49 User 2 year Cross-grade License"/>
        <s v="Kaspersky Security для файловых серверов Russian Edition. 25-49 User 1 year Educational License"/>
        <s v="Kaspersky Security для файловых серверов Russian Edition. 25-49 User 1 year Educational Renewal License"/>
        <s v="Kaspersky Security для файловых серверов Russian Edition. 25-49 User 1 year Renewal License"/>
        <s v="Kaspersky Security для файловых серверов Russian Edition. 25-49 User 1 year Base License"/>
        <s v="Kaspersky Security для файловых серверов Russian Edition. 25-49 User 1 year Cross-grade License"/>
        <s v="Kaspersky Security для файловых серверов Russian Edition. 50-99 User 2 year Educational License"/>
        <s v="Kaspersky Security для файловых серверов Russian Edition. 50-99 User 2 year Educational Renewal License"/>
        <s v="Kaspersky Security для файловых серверов Russian Edition. 50-99 User 2 year Renewal License"/>
        <s v="Kaspersky Security для файловых серверов Russian Edition. 50-99 User 2 year Base License"/>
        <s v="Kaspersky Security для файловых серверов Russian Edition. 50-99 User 2 year Cross-grade License"/>
        <s v="Kaspersky Security для файловых серверов Russian Edition. 50-99 User 1 year Educational License"/>
        <s v="Kaspersky Security для файловых серверов Russian Edition. 50-99 User 1 year Educational Renewal License"/>
        <s v="Kaspersky Security для файловых серверов Russian Edition. 50-99 User 1 year Renewal License"/>
        <s v="Kaspersky Security для файловых серверов Russian Edition. 50-99 User 1 year Base License"/>
        <s v="Kaspersky Security для файловых серверов Russian Edition. 50-99 User 1 year Cross-grade License"/>
        <s v="Kaspersky Security для файловых серверов Russian Edition. 100-149 User 2 year Educational License"/>
        <s v="Kaspersky Security для файловых серверов Russian Edition. 100-149 User 2 year Educational Renewal License"/>
        <s v="Kaspersky Security для файловых серверов Russian Edition. 100-149 User 2 year Renewal License"/>
        <s v="Kaspersky Security для файловых серверов Russian Edition. 100-149 User 2 year Base License"/>
        <s v="Kaspersky Security для файловых серверов Russian Edition. 100-149 User 2 year Cross-grade License"/>
        <s v="Kaspersky Security для файловых серверов Russian Edition. 100-149 User 1 year Educational License"/>
        <s v="Kaspersky Security для файловых серверов Russian Edition. 100-149 User 1 year Educational Renewal License"/>
        <s v="Kaspersky Security для файловых серверов Russian Edition. 100-149 User 1 year Renewal License"/>
        <s v="Kaspersky Security для файловых серверов Russian Edition. 100-149 User 1 year Base License"/>
        <s v="Kaspersky Security для файловых серверов Russian Edition. 100-149 User 1 year Cross-grade License"/>
        <s v="Kaspersky Security для файловых серверов Russian Edition. 150-249 User 2 year Educational License"/>
        <s v="Kaspersky Security для файловых серверов Russian Edition. 150-249 User 2 year Educational Renewal License"/>
        <s v="Kaspersky Security для файловых серверов Russian Edition. 150-249 User 2 year Renewal License"/>
        <s v="Kaspersky Security для файловых серверов Russian Edition. 150-249 User 2 year Base License"/>
        <s v="Kaspersky Security для файловых серверов Russian Edition. 150-249 User 2 year Cross-grade License"/>
        <s v="Kaspersky Security для файловых серверов Russian Edition. 150-249 User 1 year Educational License"/>
        <s v="Kaspersky Security для файловых серверов Russian Edition. 150-249 User 1 year Educational Renewal License"/>
        <s v="Kaspersky Security для файловых серверов Russian Edition. 150-249 User 1 year Renewal License"/>
        <s v="Kaspersky Security для файловых серверов Russian Edition. 150-249 User 1 year Base License"/>
        <s v="Kaspersky Security для файловых серверов Russian Edition. 150-249 User 1 year Cross-grade License"/>
        <s v="Kaspersky Security для файловых серверов Russian Edition. 250-499 User 2 year Educational License"/>
        <s v="Kaspersky Security для файловых серверов Russian Edition. 250-499 User 2 year Educational Renewal License"/>
        <s v="Kaspersky Security для файловых серверов Russian Edition. 250-499 User 2 year Renewal License"/>
        <s v="Kaspersky Security для файловых серверов Russian Edition. 250-499 User 2 year Base License"/>
        <s v="Kaspersky Security для файловых серверов Russian Edition. 250-499 User 2 year Cross-grade License"/>
        <s v="Kaspersky Security для файловых серверов Russian Edition. 250-499 User 1 year Educational License"/>
        <s v="Kaspersky Security для файловых серверов Russian Edition. 250-499 User 1 year Educational Renewal License"/>
        <s v="Kaspersky Security для файловых серверов Russian Edition. 250-499 User 1 year Renewal License"/>
        <s v="Kaspersky Security для файловых серверов Russian Edition. 250-499 User 1 year Base License"/>
        <s v="Kaspersky Security для файловых серверов Russian Edition. 250-499 User 1 year Cross-grade License"/>
        <s v="Kaspersky Security для файловых серверов Russian Edition. 10-14 User 2 year Renewal License для Медицинских учреждений"/>
        <s v="Kaspersky Security для файловых серверов Russian Edition. 10-14 User 2 year Base License для Медицинских учреждений"/>
        <s v="Kaspersky Security для файловых серверов Russian Edition. 10-14 User 1 year Renewal License для Медицинских учреждений"/>
        <s v="Kaspersky Security для файловых серверов Russian Edition. 10-14 User 1 year Base License для Медицинских учреждений"/>
        <s v="Kaspersky Security для файловых серверов Russian Edition. 15-19 User 2 year Renewal License для Медицинских учреждений"/>
        <s v="Kaspersky Security для файловых серверов Russian Edition. 15-19 User 2 year Base License для Медицинских учреждений"/>
        <s v="Kaspersky Security для файловых серверов Russian Edition. 15-19 User 1 year Renewal License для Медицинских учреждений"/>
        <s v="Kaspersky Security для файловых серверов Russian Edition. 15-19 User 1 year Base License для Медицинских учреждений"/>
        <s v="Kaspersky Security для файловых серверов Russian Edition. 20-24 User 2 year Renewal License для Медицинских учреждений"/>
        <s v="Kaspersky Security для файловых серверов Russian Edition. 20-24 User 2 year Base License для Медицинских учреждений"/>
        <s v="Kaspersky Security для файловых серверов Russian Edition. 20-24 User 1 year Renewal License для Медицинских учреждений"/>
        <s v="Kaspersky Security для файловых серверов Russian Edition. 20-24 User 1 year Base License для Медицинских учреждений"/>
        <s v="Kaspersky Security для файловых серверов Russian Edition. 25-49 User 2 year Renewal License для Медицинских учреждений"/>
        <s v="Kaspersky Security для файловых серверов Russian Edition. 25-49 User 2 year Base License для Медицинских учреждений"/>
        <s v="Kaspersky Security для файловых серверов Russian Edition. 25-49 User 1 year Renewal License для Медицинских учреждений"/>
        <s v="Kaspersky Security для файловых серверов Russian Edition. 25-49 User 1 year Base License для Медицинских учреждений"/>
        <s v="Kaspersky Security для файловых серверов Russian Edition. 50-99 User 2 year Renewal License для Медицинских учреждений"/>
        <s v="Kaspersky Security для файловых серверов Russian Edition. 50-99 User 2 year Base License для Медицинских учреждений"/>
        <s v="Kaspersky Security для файловых серверов Russian Edition. 50-99 User 1 year Renewal License для Медицинских учреждений"/>
        <s v="Kaspersky Security для файловых серверов Russian Edition. 50-99 User 1 year Base License для Медицинских учреждений"/>
        <s v="Kaspersky Security для файловых серверов Russian Edition. 100-149 User 2 year Renewal License для Медицинских учреждений"/>
        <s v="Kaspersky Security для файловых серверов Russian Edition. 100-149 User 2 year Base License для Медицинских учреждений"/>
        <s v="Kaspersky Security для файловых серверов Russian Edition. 100-149 User 1 year Renewal License для Медицинских учреждений"/>
        <s v="Kaspersky Security для файловых серверов Russian Edition. 100-149 User 1 year Base License для Медицинских учреждений"/>
        <s v="Kaspersky Security для файловых серверов Russian Edition. 150-249 User 2 year Renewal License для Медицинских учреждений"/>
        <s v="Kaspersky Security для файловых серверов Russian Edition. 150-249 User 2 year Base License для Медицинских учреждений"/>
        <s v="Kaspersky Security для файловых серверов Russian Edition. 150-249 User 1 year Renewal License для Медицинских учреждений"/>
        <s v="Kaspersky Security для файловых серверов Russian Edition. 150-249 User 1 year Base License для Медицинских учреждений"/>
        <s v="Kaspersky Security для файловых серверов Russian Edition. 250-499 User 2 year Renewal License для Медицинских учреждений"/>
        <s v="Kaspersky Security для файловых серверов Russian Edition. 250-499 User 2 year Base License для Медицинских учреждений"/>
        <s v="Kaspersky Security для файловых серверов Russian Edition. 250-499 User 1 year Renewal License для Медицинских учреждений"/>
        <s v="Kaspersky Security для файловых серверов Russian Edition. 250-499 User 1 year Base License для Медицинских учреждений"/>
        <s v="Kaspersky Security для систем хранения данных Russian Edition. 10-14 User 2 year Educational License"/>
        <s v="Kaspersky Security для систем хранения данных Russian Edition. 10-14 User 2 year Educational Renewal License"/>
        <s v="Kaspersky Security для систем хранения данных, User Russian Edition. 10-14 User 2 year Renewal License"/>
        <s v="Kaspersky Security для систем хранения данных, User Russian Edition. 10-14 User 2 year Base License"/>
        <s v="Kaspersky Security для систем хранения данных, User Russian Edition. 10-14 User 2 year Cross-grade License"/>
        <s v="Kaspersky Security для систем хранения данных Russian Edition. 10-14 User 1 year Educational License"/>
        <s v="Kaspersky Security для систем хранения данных Russian Edition. 10-14 User 1 year Educational Renewal License"/>
        <s v="Kaspersky Security для систем хранения данных, User Russian Edition. 10-14 User 1 year Renewal License"/>
        <s v="Kaspersky Security для систем хранения данных, User Russian Edition. 10-14 User 1 year Base License"/>
        <s v="Kaspersky Security для систем хранения данных, User Russian Edition. 10-14 User 1 year Cross-grade License"/>
        <s v="Kaspersky Security для систем хранения данных Russian Edition. 15-19 User 2 year Educational License"/>
        <s v="Kaspersky Security для систем хранения данных Russian Edition. 15-19 User 2 year Educational Renewal License"/>
        <s v="Kaspersky Security для систем хранения данных, User Russian Edition. 15-19 User 2 year Renewal License"/>
        <s v="Kaspersky Security для систем хранения данных, User Russian Edition. 15-19 User 2 year Base License"/>
        <s v="Kaspersky Security для систем хранения данных, User Russian Edition. 15-19 User 2 year Cross-grade License"/>
        <s v="Kaspersky Security для систем хранения данных Russian Edition. 15-19 User 1 year Educational License"/>
        <s v="Kaspersky Security для систем хранения данных Russian Edition. 15-19 User 1 year Educational Renewal License"/>
        <s v="Kaspersky Security для систем хранения данных, User Russian Edition. 15-19 User 1 year Renewal License"/>
        <s v="Kaspersky Security для систем хранения данных, User Russian Edition. 15-19 User 1 year Base License"/>
        <s v="Kaspersky Security для систем хранения данных, User Russian Edition. 15-19 User 1 year Cross-grade License"/>
        <s v="Kaspersky Security для систем хранения данных Russian Edition. 20-24 User 2 year Educational License"/>
        <s v="Kaspersky Security для систем хранения данных Russian Edition. 20-24 User 2 year Educational Renewal License"/>
        <s v="Kaspersky Security для систем хранения данных, User Russian Edition. 20-24 User 2 year Renewal License"/>
        <s v="Kaspersky Security для систем хранения данных, User Russian Edition. 20-24 User 2 year Base License"/>
        <s v="Kaspersky Security для систем хранения данных, User Russian Edition. 20-24 User 2 year Cross-grade License"/>
        <s v="Kaspersky Security для систем хранения данных Russian Edition. 20-24 User 1 year Educational License"/>
        <s v="Kaspersky Security для систем хранения данных Russian Edition. 20-24 User 1 year Educational Renewal License"/>
        <s v="Kaspersky Security для систем хранения данных, User Russian Edition. 20-24 User 1 year Renewal License"/>
        <s v="Kaspersky Security для систем хранения данных, User Russian Edition. 20-24 User 1 year Base License"/>
        <s v="Kaspersky Security для систем хранения данных, User Russian Edition. 20-24 User 1 year Cross-grade License"/>
        <s v="Kaspersky Security для систем хранения данных Russian Edition. 25-49 User 2 year Educational License"/>
        <s v="Kaspersky Security для систем хранения данных Russian Edition. 25-49 User 2 year Educational Renewal License"/>
        <s v="Kaspersky Security для систем хранения данных, User Russian Edition. 25-49 User 2 year Renewal License"/>
        <s v="Kaspersky Security для систем хранения данных, User Russian Edition. 25-49 User 2 year Base License"/>
        <s v="Kaspersky Security для систем хранения данных, User Russian Edition. 25-49 User 2 year Cross-grade License"/>
        <s v="Kaspersky Security для систем хранения данных Russian Edition. 25-49 User 1 year Educational License"/>
        <s v="Kaspersky Security для систем хранения данных Russian Edition. 25-49 User 1 year Educational Renewal License"/>
        <s v="Kaspersky Security для систем хранения данных, User Russian Edition. 25-49 User 1 year Renewal License"/>
        <s v="Kaspersky Security для систем хранения данных, User Russian Edition. 25-49 User 1 year Base License"/>
        <s v="Kaspersky Security для систем хранения данных, User Russian Edition. 25-49 User 1 year Cross-grade License"/>
        <s v="Kaspersky Security для систем хранения данных Russian Edition. 50-99 User 2 year Educational License"/>
        <s v="Kaspersky Security для систем хранения данных Russian Edition. 50-99 User 2 year Educational Renewal License"/>
        <s v="Kaspersky Security для систем хранения данных, User Russian Edition. 50-99 User 2 year Renewal License"/>
        <s v="Kaspersky Security для систем хранения данных, User Russian Edition. 50-99 User 2 year Base License"/>
        <s v="Kaspersky Security для систем хранения данных, User Russian Edition. 50-99 User 2 year Cross-grade License"/>
        <s v="Kaspersky Security для систем хранения данных Russian Edition. 50-99 User 1 year Educational License"/>
        <s v="Kaspersky Security для систем хранения данных Russian Edition. 50-99 User 1 year Educational Renewal License"/>
        <s v="Kaspersky Security для систем хранения данных, User Russian Edition. 50-99 User 1 year Renewal License"/>
        <s v="Kaspersky Security для систем хранения данных, User Russian Edition. 50-99 User 1 year Base License"/>
        <s v="Kaspersky Security для систем хранения данных, User Russian Edition. 50-99 User 1 year Cross-grade License"/>
        <s v="Kaspersky Security для систем хранения данных Russian Edition. 100-149 User 2 year Educational License"/>
        <s v="Kaspersky Security для систем хранения данных Russian Edition. 100-149 User 2 year Educational Renewal License"/>
        <s v="Kaspersky Security для систем хранения данных, User Russian Edition. 100-149 User 2 year Renewal License"/>
        <s v="Kaspersky Security для систем хранения данных, User Russian Edition. 100-149 User 2 year Base License"/>
        <s v="Kaspersky Security для систем хранения данных, User Russian Edition. 100-149 User 2 year Cross-grade License"/>
        <s v="Kaspersky Security для систем хранения данных Russian Edition. 100-149 User 1 year Educational License"/>
        <s v="Kaspersky Security для систем хранения данных Russian Edition. 100-149 User 1 year Educational Renewal License"/>
        <s v="Kaspersky Security для систем хранения данных, User Russian Edition. 100-149 User 1 year Renewal License"/>
        <s v="Kaspersky Security для систем хранения данных, User Russian Edition. 100-149 User 1 year Base License"/>
        <s v="Kaspersky Security для систем хранения данных, User Russian Edition. 100-149 User 1 year Cross-grade License"/>
        <s v="Kaspersky Security для систем хранения данных Russian Edition. 150-249 User 2 year Educational License"/>
        <s v="Kaspersky Security для систем хранения данных Russian Edition. 150-249 User 2 year Educational Renewal License"/>
        <s v="Kaspersky Security для систем хранения данных, User Russian Edition. 150-249 User 2 year Renewal License"/>
        <s v="Kaspersky Security для систем хранения данных, User Russian Edition. 150-249 User 2 year Base License"/>
        <s v="Kaspersky Security для систем хранения данных, User Russian Edition. 150-249 User 2 year Cross-grade License"/>
        <s v="Kaspersky Security для систем хранения данных Russian Edition. 150-249 User 1 year Educational License"/>
        <s v="Kaspersky Security для систем хранения данных Russian Edition. 150-249 User 1 year Educational Renewal License"/>
        <s v="Kaspersky Security для систем хранения данных, User Russian Edition. 150-249 User 1 year Renewal License"/>
        <s v="Kaspersky Security для систем хранения данных, User Russian Edition. 150-249 User 1 year Base License"/>
        <s v="Kaspersky Security для систем хранения данных, User Russian Edition. 150-249 User 1 year Cross-grade License"/>
        <s v="Kaspersky Security для систем хранения данных Russian Edition. 250-499 User 2 year Educational License"/>
        <s v="Kaspersky Security для систем хранения данных Russian Edition. 250-499 User 2 year Educational Renewal License"/>
        <s v="Kaspersky Security для систем хранения данных, User Russian Edition. 250-499 User 2 year Renewal License"/>
        <s v="Kaspersky Security для систем хранения данных, User Russian Edition. 250-499 User 2 year Base License"/>
        <s v="Kaspersky Security для систем хранения данных, User Russian Edition. 250-499 User 2 year Cross-grade License"/>
        <s v="Kaspersky Security для систем хранения данных Russian Edition. 250-499 User 1 year Educational License"/>
        <s v="Kaspersky Security для систем хранения данных Russian Edition. 250-499 User 1 year Educational Renewal License"/>
        <s v="Kaspersky Security для систем хранения данных, User Russian Edition. 250-499 User 1 year Renewal License"/>
        <s v="Kaspersky Security для систем хранения данных, User Russian Edition. 250-499 User 1 year Base License"/>
        <s v="Kaspersky Security для систем хранения данных, User Russian Edition. 250-499 User 1 year Cross-grade License"/>
        <s v="Kaspersky Security для систем хранения данных, Server Russian Edition. 1 - FileServer 2 year Educational License"/>
        <s v="Kaspersky Security для систем хранения данных, Server Russian Edition. 1 - FileServer 2 year Educational Renewal License"/>
        <s v="Kaspersky Security для систем хранения данных, Server Russian Edition. 1 - FileServer 2 year Renewal License"/>
        <s v="Kaspersky Security для систем хранения данных, Server Russian Edition. 1 - FileServer 2 year Base License"/>
        <s v="Kaspersky Security для систем хранения данных, Server Russian Edition. 1 - FileServer 2 year Cross-grade License"/>
        <s v="Kaspersky Security для систем хранения данных, Server Russian Edition. 1 - FileServer 1 year Educational License"/>
        <s v="Kaspersky Security для систем хранения данных, Server Russian Edition. 1 - FileServer 1 year Educational Renewal License"/>
        <s v="Kaspersky Security для систем хранения данных, Server Russian Edition. 1 - FileServer 1 year Renewal License"/>
        <s v="Kaspersky Security для систем хранения данных, Server Russian Edition. 1 - FileServer 1 year Base License"/>
        <s v="Kaspersky Security для систем хранения данных, Server Russian Edition. 1 - FileServer 1 year Cross-grade License"/>
        <s v="Kaspersky Security для систем хранения данных, Server Russian Edition. 2 - FileServer 2 year Educational License"/>
        <s v="Kaspersky Security для систем хранения данных, Server Russian Edition. 2 - FileServer 2 year Educational Renewal License"/>
        <s v="Kaspersky Security для систем хранения данных, Server Russian Edition. 2 - FileServer 2 year Renewal License"/>
        <s v="Kaspersky Security для систем хранения данных, Server Russian Edition. 2 - FileServer 2 year Base License"/>
        <s v="Kaspersky Security для систем хранения данных, Server Russian Edition. 2 - FileServer 2 year Cross-grade License"/>
        <s v="Kaspersky Security для систем хранения данных, Server Russian Edition. 2 - FileServer 1 year Educational License"/>
        <s v="Kaspersky Security для систем хранения данных, Server Russian Edition. 2 - FileServer 1 year Educational Renewal License"/>
        <s v="Kaspersky Security для систем хранения данных, Server Russian Edition. 2 - FileServer 1 year Renewal License"/>
        <s v="Kaspersky Security для систем хранения данных, Server Russian Edition. 2 - FileServer 1 year Base License"/>
        <s v="Kaspersky Security для систем хранения данных, Server Russian Edition. 2 - FileServer 1 year Cross-grade License"/>
        <s v="Kaspersky Security для систем хранения данных, Server Russian Edition. 3 - FileServer 2 year Educational License"/>
        <s v="Kaspersky Security для систем хранения данных, Server Russian Edition. 3 - FileServer 2 year Educational Renewal License"/>
        <s v="Kaspersky Security для систем хранения данных, Server Russian Edition. 3 - FileServer 2 year Renewal License"/>
        <s v="Kaspersky Security для систем хранения данных, Server Russian Edition. 3 - FileServer 2 year Base License"/>
        <s v="Kaspersky Security для систем хранения данных, Server Russian Edition. 3 - FileServer 2 year Cross-grade License"/>
        <s v="Kaspersky Security для систем хранения данных, Server Russian Edition. 3 - FileServer 1 year Educational License"/>
        <s v="Kaspersky Security для систем хранения данных, Server Russian Edition. 3 - FileServer 1 year Educational Renewal License"/>
        <s v="Kaspersky Security для систем хранения данных, Server Russian Edition. 3 - FileServer 1 year Renewal License"/>
        <s v="Kaspersky Security для систем хранения данных, Server Russian Edition. 3 - FileServer 1 year Base License"/>
        <s v="Kaspersky Security для систем хранения данных, Server Russian Edition. 3 - FileServer 1 year Cross-grade License"/>
        <s v="Kaspersky Security для систем хранения данных, Server Russian Edition. 4 - FileServer 2 year Educational License"/>
        <s v="Kaspersky Security для систем хранения данных, Server Russian Edition. 4 - FileServer 2 year Educational Renewal License"/>
        <s v="Kaspersky Security для систем хранения данных, Server Russian Edition. 4 - FileServer 2 year Renewal License"/>
        <s v="Kaspersky Security для систем хранения данных, Server Russian Edition. 4 - FileServer 2 year Base License"/>
        <s v="Kaspersky Security для систем хранения данных, Server Russian Edition. 4 - FileServer 2 year Cross-grade License"/>
        <s v="Kaspersky Security для систем хранения данных, Server Russian Edition. 4 - FileServer 1 year Educational License"/>
        <s v="Kaspersky Security для систем хранения данных, Server Russian Edition. 4 - FileServer 1 year Educational Renewal License"/>
        <s v="Kaspersky Security для систем хранения данных, Server Russian Edition. 4 - FileServer 1 year Renewal License"/>
        <s v="Kaspersky Security для систем хранения данных, Server Russian Edition. 4 - FileServer 1 year Base License"/>
        <s v="Kaspersky Security для систем хранения данных, Server Russian Edition. 4 - FileServer 1 year Cross-grade License"/>
        <s v="Kaspersky Security для систем хранения данных, Server Russian Edition. 5-9 FileServer 2 year Educational License"/>
        <s v="Kaspersky Security для систем хранения данных, Server Russian Edition. 5-9 FileServer 2 year Educational Renewal License"/>
        <s v="Kaspersky Security для систем хранения данных, Server Russian Edition. 5-9 FileServer 2 year Renewal License"/>
        <s v="Kaspersky Security для систем хранения данных, Server Russian Edition. 5-9 FileServer 2 year Base License"/>
        <s v="Kaspersky Security для систем хранения данных, Server Russian Edition. 5-9 FileServer 2 year Cross-grade License"/>
        <s v="Kaspersky Security для систем хранения данных, Server Russian Edition. 5-9 FileServer 1 year Educational License"/>
        <s v="Kaspersky Security для систем хранения данных, Server Russian Edition. 5-9 FileServer 1 year Educational Renewal License"/>
        <s v="Kaspersky Security для систем хранения данных, Server Russian Edition. 5-9 FileServer 1 year Renewal License"/>
        <s v="Kaspersky Security для систем хранения данных, Server Russian Edition. 5-9 FileServer 1 year Base License"/>
        <s v="Kaspersky Security для систем хранения данных, Server Russian Edition. 5-9 FileServer 1 year Cross-grade License"/>
        <s v="Kaspersky Security для систем хранения данных, Server Russian Edition. 10-14 FileServer 2 year Educational License"/>
        <s v="Kaspersky Security для систем хранения данных, Server Russian Edition. 10-14 FileServer 2 year Educational Renewal License"/>
        <s v="Kaspersky Security для систем хранения данных, Server Russian Edition. 10-14 FileServer 2 year Renewal License"/>
        <s v="Kaspersky Security для систем хранения данных, Server Russian Edition. 10-14 FileServer 2 year Base License"/>
        <s v="Kaspersky Security для систем хранения данных, Server Russian Edition. 10-14 FileServer 2 year Cross-grade License"/>
        <s v="Kaspersky Security для систем хранения данных, Server Russian Edition. 10-14 FileServer 1 year Educational License"/>
        <s v="Kaspersky Security для систем хранения данных, Server Russian Edition. 10-14 FileServer 1 year Educational Renewal License"/>
        <s v="Kaspersky Security для систем хранения данных, Server Russian Edition. 10-14 FileServer 1 year Renewal License"/>
        <s v="Kaspersky Security для систем хранения данных, Server Russian Edition. 10-14 FileServer 1 year Base License"/>
        <s v="Kaspersky Security для систем хранения данных, Server Russian Edition. 10-14 FileServer 1 year Cross-grade License"/>
        <s v="Kaspersky Security для систем хранения данных, Server Russian Edition. 15-19 FileServer 2 year Educational License"/>
        <s v="Kaspersky Security для систем хранения данных, Server Russian Edition. 15-19 FileServer 2 year Educational Renewal License"/>
        <s v="Kaspersky Security для систем хранения данных, Server Russian Edition. 15-19 FileServer 2 year Renewal License"/>
        <s v="Kaspersky Security для систем хранения данных, Server Russian Edition. 15-19 FileServer 2 year Base License"/>
        <s v="Kaspersky Security для систем хранения данных, Server Russian Edition. 15-19 FileServer 2 year Cross-grade License"/>
        <s v="Kaspersky Security для систем хранения данных, Server Russian Edition. 15-19 FileServer 1 year Educational License"/>
        <s v="Kaspersky Security для систем хранения данных, Server Russian Edition. 15-19 FileServer 1 year Educational Renewal License"/>
        <s v="Kaspersky Security для систем хранения данных, Server Russian Edition. 15-19 FileServer 1 year Renewal License"/>
        <s v="Kaspersky Security для систем хранения данных, Server Russian Edition. 15-19 FileServer 1 year Base License"/>
        <s v="Kaspersky Security для систем хранения данных, Server Russian Edition. 15-19 FileServer 1 year Cross-grade License"/>
        <s v="Kaspersky Security для систем хранения данных, Server Russian Edition. 20-24 FileServer 2 year Educational License"/>
        <s v="Kaspersky Security для систем хранения данных, Server Russian Edition. 20-24 FileServer 2 year Educational Renewal License"/>
        <s v="Kaspersky Security для систем хранения данных, Server Russian Edition. 20-24 FileServer 2 year Renewal License"/>
        <s v="Kaspersky Security для систем хранения данных, Server Russian Edition. 20-24 FileServer 2 year Base License"/>
        <s v="Kaspersky Security для систем хранения данных, Server Russian Edition. 20-24 FileServer 2 year Cross-grade License"/>
        <s v="Kaspersky Security для систем хранения данных, Server Russian Edition. 20-24 FileServer 1 year Educational License"/>
        <s v="Kaspersky Security для систем хранения данных, Server Russian Edition. 20-24 FileServer 1 year Educational Renewal License"/>
        <s v="Kaspersky Security для систем хранения данных, Server Russian Edition. 20-24 FileServer 1 year Renewal License"/>
        <s v="Kaspersky Security для систем хранения данных, Server Russian Edition. 20-24 FileServer 1 year Base License"/>
        <s v="Kaspersky Security для систем хранения данных, Server Russian Edition. 20-24 FileServer 1 year Cross-grade License"/>
        <s v="Kaspersky Security для систем хранения данных, Server Russian Edition. 25-49 FileServer 2 year Educational License"/>
        <s v="Kaspersky Security для систем хранения данных, Server Russian Edition. 25-49 FileServer 2 year Educational Renewal License"/>
        <s v="Kaspersky Security для систем хранения данных, Server Russian Edition. 25-49 FileServer 2 year Renewal License"/>
        <s v="Kaspersky Security для систем хранения данных, Server Russian Edition. 25-49 FileServer 2 year Base License"/>
        <s v="Kaspersky Security для систем хранения данных, Server Russian Edition. 25-49 FileServer 2 year Cross-grade License"/>
        <s v="Kaspersky Security для систем хранения данных, Server Russian Edition. 25-49 FileServer 1 year Educational License"/>
        <s v="Kaspersky Security для систем хранения данных, Server Russian Edition. 25-49 FileServer 1 year Educational Renewal License"/>
        <s v="Kaspersky Security для систем хранения данных, Server Russian Edition. 25-49 FileServer 1 year Renewal License"/>
        <s v="Kaspersky Security для систем хранения данных, Server Russian Edition. 25-49 FileServer 1 year Base License"/>
        <s v="Kaspersky Security для систем хранения данных, Server Russian Edition. 25-49 FileServer 1 year Cross-grade License"/>
        <s v="Kaspersky Security для систем хранения данных, Server Russian Edition. 50-99 FileServer 2 year Educational License"/>
        <s v="Kaspersky Security для систем хранения данных, Server Russian Edition. 50-99 FileServer 2 year Educational Renewal License"/>
        <s v="Kaspersky Security для систем хранения данных, Server Russian Edition. 50-99 FileServer 2 year Renewal License"/>
        <s v="Kaspersky Security для систем хранения данных, Server Russian Edition. 50-99 FileServer 2 year Base License"/>
        <s v="Kaspersky Security для систем хранения данных, Server Russian Edition. 50-99 FileServer 2 year Cross-grade License"/>
        <s v="Kaspersky Security для систем хранения данных, Server Russian Edition. 50-99 FileServer 1 year Educational License"/>
        <s v="Kaspersky Security для систем хранения данных, Server Russian Edition. 50-99 FileServer 1 year Educational Renewal License"/>
        <s v="Kaspersky Security для систем хранения данных, Server Russian Edition. 50-99 FileServer 1 year Renewal License"/>
        <s v="Kaspersky Security для систем хранения данных, Server Russian Edition. 50-99 FileServer 1 year Base License"/>
        <s v="Kaspersky Security для систем хранения данных, Server Russian Edition. 50-99 FileServer 1 year Cross-grade License"/>
        <s v="Kaspersky Security для систем хранения данных, Server Russian Edition. 100-149 FileServer 2 year Educational License"/>
        <s v="Kaspersky Security для систем хранения данных, Server Russian Edition. 100-149 FileServer 2 year Educational Renewal License"/>
        <s v="Kaspersky Security для систем хранения данных, Server Russian Edition. 100-149 FileServer 2 year Renewal License"/>
        <s v="Kaspersky Security для систем хранения данных, Server Russian Edition. 100-149 FileServer 2 year Base License"/>
        <s v="Kaspersky Security для систем хранения данных, Server Russian Edition. 100-149 FileServer 2 year Cross-grade License"/>
        <s v="Kaspersky Security для систем хранения данных, Server Russian Edition. 100-149 FileServer 1 year Educational License"/>
        <s v="Kaspersky Security для систем хранения данных, Server Russian Edition. 100-149 FileServer 1 year Educational Renewal License"/>
        <s v="Kaspersky Security для систем хранения данных, Server Russian Edition. 100-149 FileServer 1 year Renewal License"/>
        <s v="Kaspersky Security для систем хранения данных, Server Russian Edition. 100-149 FileServer 1 year Base License"/>
        <s v="Kaspersky Security для систем хранения данных, Server Russian Edition. 100-149 FileServer 1 year Cross-grade License"/>
        <s v="Kaspersky Security для систем хранения данных, Server Russian Edition. 150-249 FileServer 2 year Educational License"/>
        <s v="Kaspersky Security для систем хранения данных, Server Russian Edition. 150-249 FileServer 2 year Educational Renewal License"/>
        <s v="Kaspersky Security для систем хранения данных, Server Russian Edition. 150-249 FileServer 2 year Renewal License"/>
        <s v="Kaspersky Security для систем хранения данных, Server Russian Edition. 150-249 FileServer 2 year Base License"/>
        <s v="Kaspersky Security для систем хранения данных, Server Russian Edition. 150-249 FileServer 2 year Cross-grade License"/>
        <s v="Kaspersky Security для систем хранения данных, Server Russian Edition. 150-249 FileServer 1 year Educational License"/>
        <s v="Kaspersky Security для систем хранения данных, Server Russian Edition. 150-249 FileServer 1 year Educational Renewal License"/>
        <s v="Kaspersky Security для систем хранения данных, Server Russian Edition. 150-249 FileServer 1 year Renewal License"/>
        <s v="Kaspersky Security для систем хранения данных, Server Russian Edition. 150-249 FileServer 1 year Base License"/>
        <s v="Kaspersky Security для систем хранения данных, Server Russian Edition. 150-249 FileServer 1 year Cross-grade License"/>
        <s v="Kaspersky Security для систем хранения данных, Server Russian Edition. 250-499 FileServer 2 year Educational License"/>
        <s v="Kaspersky Security для систем хранения данных, Server Russian Edition. 250-499 FileServer 2 year Educational Renewal License"/>
        <s v="Kaspersky Security для систем хранения данных, Server Russian Edition. 250-499 FileServer 2 year Renewal License"/>
        <s v="Kaspersky Security для систем хранения данных, Server Russian Edition. 250-499 FileServer 2 year Base License"/>
        <s v="Kaspersky Security для систем хранения данных, Server Russian Edition. 250-499 FileServer 2 year Cross-grade License"/>
        <s v="Kaspersky Security для систем хранения данных, Server Russian Edition. 250-499 FileServer 1 year Educational License"/>
        <s v="Kaspersky Security для систем хранения данных, Server Russian Edition. 250-499 FileServer 1 year Educational Renewal License"/>
        <s v="Kaspersky Security для систем хранения данных, Server Russian Edition. 250-499 FileServer 1 year Renewal License"/>
        <s v="Kaspersky Security для систем хранения данных, Server Russian Edition. 250-499 FileServer 1 year Base License"/>
        <s v="Kaspersky Security для систем хранения данных, Server Russian Edition. 250-499 FileServer 1 year Cross-grade License"/>
        <s v="Kaspersky Security для систем хранения данных, User Russian Edition. 10-14 User 2 year Renewal License для Медицинских учреждений"/>
        <s v="Kaspersky Security для систем хранения данных, User Russian Edition. 10-14 User 2 year Base License для Медицинских учреждений"/>
        <s v="Kaspersky Security для систем хранения данных, User Russian Edition. 10-14 User 1 year Renewal License для Медицинских учреждений"/>
        <s v="Kaspersky Security для систем хранения данных, User Russian Edition. 10-14 User 1 year Base License для Медицинских учреждений"/>
        <s v="Kaspersky Security для систем хранения данных, User Russian Edition. 15-19 User 2 year Renewal License для Медицинских учреждений"/>
        <s v="Kaspersky Security для систем хранения данных, User Russian Edition. 15-19 User 2 year Base License для Медицинских учреждений"/>
        <s v="Kaspersky Security для систем хранения данных, User Russian Edition. 15-19 User 1 year Renewal License для Медицинских учреждений"/>
        <s v="Kaspersky Security для систем хранения данных, User Russian Edition. 15-19 User 1 year Base License для Медицинских учреждений"/>
        <s v="Kaspersky Security для систем хранения данных, User Russian Edition. 20-24 User 2 year Renewal License для Медицинских учреждений"/>
        <s v="Kaspersky Security для систем хранения данных, User Russian Edition. 20-24 User 2 year Base License для Медицинских учреждений"/>
        <s v="Kaspersky Security для систем хранения данных, User Russian Edition. 20-24 User 1 year Renewal License для Медицинских учреждений"/>
        <s v="Kaspersky Security для систем хранения данных, User Russian Edition. 20-24 User 1 year Base License для Медицинских учреждений"/>
        <s v="Kaspersky Security для систем хранения данных, User Russian Edition. 25-49 User 2 year Renewal License для Медицинских учреждений"/>
        <s v="Kaspersky Security для систем хранения данных, User Russian Edition. 25-49 User 2 year Base License для Медицинских учреждений"/>
        <s v="Kaspersky Security для систем хранения данных, User Russian Edition. 25-49 User 1 year Renewal License для Медицинских учреждений"/>
        <s v="Kaspersky Security для систем хранения данных, User Russian Edition. 25-49 User 1 year Base License для Медицинских учреждений"/>
        <s v="Kaspersky Security для систем хранения данных, User Russian Edition. 50-99 User 2 year Renewal License для Медицинских учреждений"/>
        <s v="Kaspersky Security для систем хранения данных, User Russian Edition. 50-99 User 2 year Base License для Медицинских учреждений"/>
        <s v="Kaspersky Security для систем хранения данных, User Russian Edition. 50-99 User 1 year Renewal License для Медицинских учреждений"/>
        <s v="Kaspersky Security для систем хранения данных, User Russian Edition. 50-99 User 1 year Base License для Медицинских учреждений"/>
        <s v="Kaspersky Security для систем хранения данных, User Russian Edition. 100-149 User 2 year Renewal License для Медицинских учреждений"/>
        <s v="Kaspersky Security для систем хранения данных, User Russian Edition. 100-149 User 2 year Base License для Медицинских учреждений"/>
        <s v="Kaspersky Security для систем хранения данных, User Russian Edition. 100-149 User 1 year Renewal License для Медицинских учреждений"/>
        <s v="Kaspersky Security для систем хранения данных, User Russian Edition. 100-149 User 1 year Base License для Медицинских учреждений"/>
        <s v="Kaspersky Security для систем хранения данных, User Russian Edition. 150-249 User 2 year Renewal License для Медицинских учреждений"/>
        <s v="Kaspersky Security для систем хранения данных, User Russian Edition. 150-249 User 2 year Base License для Медицинских учреждений"/>
        <s v="Kaspersky Security для систем хранения данных, User Russian Edition. 150-249 User 1 year Renewal License для Медицинских учреждений"/>
        <s v="Kaspersky Security для систем хранения данных, User Russian Edition. 150-249 User 1 year Base License для Медицинских учреждений"/>
        <s v="Kaspersky Security для систем хранения данных, User Russian Edition. 250-499 User 2 year Renewal License для Медицинских учреждений"/>
        <s v="Kaspersky Security для систем хранения данных, User Russian Edition. 250-499 User 2 year Base License для Медицинских учреждений"/>
        <s v="Kaspersky Security для систем хранения данных, User Russian Edition. 250-499 User 1 year Renewal License для Медицинских учреждений"/>
        <s v="Kaspersky Security для систем хранения данных, User Russian Edition. 250-499 User 1 year Base License для Медицинских учреждений"/>
        <s v="Kaspersky Security для систем хранения данных, Server Russian Edition. 1 - FileServer 2 year Renewal License для Медицинских учреждений"/>
        <s v="Kaspersky Security для систем хранения данных, Server Russian Edition. 1 - FileServer 2 year Base License для Медицинских учреждений"/>
        <s v="Kaspersky Security для систем хранения данных, Server Russian Edition. 1 - FileServer 1 year Renewal License для Медицинских учреждений"/>
        <s v="Kaspersky Security для систем хранения данных, Server Russian Edition. 1 - FileServer 1 year Base License для Медицинских учреждений"/>
        <s v="Kaspersky Security для систем хранения данных, Server Russian Edition. 2 - FileServer 2 year Renewal License для Медицинских учреждений"/>
        <s v="Kaspersky Security для систем хранения данных, Server Russian Edition. 2 - FileServer 2 year Base License для Медицинских учреждений"/>
        <s v="Kaspersky Security для систем хранения данных, Server Russian Edition. 2 - FileServer 1 year Renewal License для Медицинских учреждений"/>
        <s v="Kaspersky Security для систем хранения данных, Server Russian Edition. 2 - FileServer 1 year Base License для Медицинских учреждений"/>
        <s v="Kaspersky Security для систем хранения данных, Server Russian Edition. 3 - FileServer 2 year Renewal License для Медицинских учреждений"/>
        <s v="Kaspersky Security для систем хранения данных, Server Russian Edition. 3 - FileServer 2 year Base License для Медицинских учреждений"/>
        <s v="Kaspersky Security для систем хранения данных, Server Russian Edition. 3 - FileServer 1 year Renewal License для Медицинских учреждений"/>
        <s v="Kaspersky Security для систем хранения данных, Server Russian Edition. 3 - FileServer 1 year Base License для Медицинских учреждений"/>
        <s v="Kaspersky Security для систем хранения данных, Server Russian Edition. 4 - FileServer 2 year Renewal License для Медицинских учреждений"/>
        <s v="Kaspersky Security для систем хранения данных, Server Russian Edition. 4 - FileServer 2 year Base License для Медицинских учреждений"/>
        <s v="Kaspersky Security для систем хранения данных, Server Russian Edition. 4 - FileServer 1 year Renewal License для Медицинских учреждений"/>
        <s v="Kaspersky Security для систем хранения данных, Server Russian Edition. 4 - FileServer 1 year Base License для Медицинских учреждений"/>
        <s v="Kaspersky Security для систем хранения данных, Server Russian Edition. 5-9 FileServer 2 year Renewal License для Медицинских учреждений"/>
        <s v="Kaspersky Security для систем хранения данных, Server Russian Edition. 5-9 FileServer 2 year Base License для Медицинских учреждений"/>
        <s v="Kaspersky Security для систем хранения данных, Server Russian Edition. 5-9 FileServer 1 year Renewal License для Медицинских учреждений"/>
        <s v="Kaspersky Security для систем хранения данных, Server Russian Edition. 5-9 FileServer 1 year Base License для Медицинских учреждений"/>
        <s v="Kaspersky Security для систем хранения данных, Server Russian Edition. 10-14 FileServer 2 year Renewal License для Медицинских учреждений"/>
        <s v="Kaspersky Security для систем хранения данных, Server Russian Edition. 10-14 FileServer 2 year Base License для Медицинских учреждений"/>
        <s v="Kaspersky Security для систем хранения данных, Server Russian Edition. 10-14 FileServer 1 year Renewal License для Медицинских учреждений"/>
        <s v="Kaspersky Security для систем хранения данных, Server Russian Edition. 10-14 FileServer 1 year Base License для Медицинских учреждений"/>
        <s v="Kaspersky Security для систем хранения данных, Server Russian Edition. 15-19 FileServer 2 year Renewal License для Медицинских учреждений"/>
        <s v="Kaspersky Security для систем хранения данных, Server Russian Edition. 15-19 FileServer 2 year Base License для Медицинских учреждений"/>
        <s v="Kaspersky Security для систем хранения данных, Server Russian Edition. 15-19 FileServer 1 year Renewal License для Медицинских учреждений"/>
        <s v="Kaspersky Security для систем хранения данных, Server Russian Edition. 15-19 FileServer 1 year Base License для Медицинских учреждений"/>
        <s v="Kaspersky Security для систем хранения данных, Server Russian Edition. 20-24 FileServer 2 year Renewal License для Медицинских учреждений"/>
        <s v="Kaspersky Security для систем хранения данных, Server Russian Edition. 20-24 FileServer 2 year Base License для Медицинских учреждений"/>
        <s v="Kaspersky Security для систем хранения данных, Server Russian Edition. 20-24 FileServer 1 year Renewal License для Медицинских учреждений"/>
        <s v="Kaspersky Security для систем хранения данных, Server Russian Edition. 20-24 FileServer 1 year Base License для Медицинских учреждений"/>
        <s v="Kaspersky Security для систем хранения данных, Server Russian Edition. 25-49 FileServer 2 year Renewal License для Медицинских учреждений"/>
        <s v="Kaspersky Security для систем хранения данных, Server Russian Edition. 25-49 FileServer 2 year Base License для Медицинских учреждений"/>
        <s v="Kaspersky Security для систем хранения данных, Server Russian Edition. 25-49 FileServer 1 year Renewal License для Медицинских учреждений"/>
        <s v="Kaspersky Security для систем хранения данных, Server Russian Edition. 25-49 FileServer 1 year Base License для Медицинских учреждений"/>
        <s v="Kaspersky Security для систем хранения данных, Server Russian Edition. 50-99 FileServer 2 year Renewal License для Медицинских учреждений"/>
        <s v="Kaspersky Security для систем хранения данных, Server Russian Edition. 50-99 FileServer 2 year Base License для Медицинских учреждений"/>
        <s v="Kaspersky Security для систем хранения данных, Server Russian Edition. 50-99 FileServer 1 year Renewal License для Медицинских учреждений"/>
        <s v="Kaspersky Security для систем хранения данных, Server Russian Edition. 50-99 FileServer 1 year Base License для Медицинских учреждений"/>
        <s v="Kaspersky Security для систем хранения данных, Server Russian Edition. 100-149 FileServer 2 year Renewal License для Медицинских учреждений"/>
        <s v="Kaspersky Security для систем хранения данных, Server Russian Edition. 100-149 FileServer 2 year Base License для Медицинских учреждений"/>
        <s v="Kaspersky Security для систем хранения данных, Server Russian Edition. 100-149 FileServer 1 year Renewal License для Медицинских учреждений"/>
        <s v="Kaspersky Security для систем хранения данных, Server Russian Edition. 100-149 FileServer 1 year Base License для Медицинских учреждений"/>
        <s v="Kaspersky Security для систем хранения данных, Server Russian Edition. 150-249 FileServer 2 year Renewal License для Медицинских учреждений"/>
        <s v="Kaspersky Security для систем хранения данных, Server Russian Edition. 150-249 FileServer 2 year Base License для Медицинских учреждений"/>
        <s v="Kaspersky Security для систем хранения данных, Server Russian Edition. 150-249 FileServer 1 year Renewal License для Медицинских учреждений"/>
        <s v="Kaspersky Security для систем хранения данных, Server Russian Edition. 150-249 FileServer 1 year Base License для Медицинских учреждений"/>
        <s v="Kaspersky Security для систем хранения данных, Server Russian Edition. 250-499 FileServer 2 year Renewal License для Медицинских учреждений"/>
        <s v="Kaspersky Security для систем хранения данных, Server Russian Edition. 250-499 FileServer 2 year Base License для Медицинских учреждений"/>
        <s v="Kaspersky Security для систем хранения данных, Server Russian Edition. 250-499 FileServer 1 year Renewal License для Медицинских учреждений"/>
        <s v="Kaspersky Security для систем хранения данных, Server Russian Edition. 250-499 FileServer 1 year Base License для Медицинских учреждений"/>
        <s v="Kaspersky Security для серверов совместной работы Russian Edition. 10-14 User 2 year Educational License"/>
        <s v="Kaspersky Security для серверов совместной работы Russian Edition. 10-14 User 2 year Educational Renewal License"/>
        <s v="Kaspersky Security для серверов совместной работы Russian Edition. 10-14 User 2 year Renewal License"/>
        <s v="Kaspersky Security для серверов совместной работы Russian Edition. 10-14 User 2 year Base License"/>
        <s v="Kaspersky Security для серверов совместной работы Russian Edition. 10-14 User 2 year Cross-grade License"/>
        <s v="Kaspersky Security для серверов совместной работы Russian Edition. 10-14 User 1 year Educational License"/>
        <s v="Kaspersky Security для серверов совместной работы Russian Edition. 10-14 User 1 year Educational Renewal License"/>
        <s v="Kaspersky Security для серверов совместной работы Russian Edition. 10-14 User 1 year Renewal License"/>
        <s v="Kaspersky Security для серверов совместной работы Russian Edition. 10-14 User 1 year Base License"/>
        <s v="Kaspersky Security для серверов совместной работы Russian Edition. 10-14 User 1 year Cross-grade License"/>
        <s v="Kaspersky Security для серверов совместной работы Russian Edition. 15-19 User 2 year Educational License"/>
        <s v="Kaspersky Security для серверов совместной работы Russian Edition. 15-19 User 2 year Educational Renewal License"/>
        <s v="Kaspersky Security для серверов совместной работы Russian Edition. 15-19 User 2 year Renewal License"/>
        <s v="Kaspersky Security для серверов совместной работы Russian Edition. 15-19 User 2 year Base License"/>
        <s v="Kaspersky Security для серверов совместной работы Russian Edition. 15-19 User 2 year Cross-grade License"/>
        <s v="Kaspersky Security для серверов совместной работы Russian Edition. 15-19 User 1 year Educational License"/>
        <s v="Kaspersky Security для серверов совместной работы Russian Edition. 15-19 User 1 year Educational Renewal License"/>
        <s v="Kaspersky Security для серверов совместной работы Russian Edition. 15-19 User 1 year Renewal License"/>
        <s v="Kaspersky Security для серверов совместной работы Russian Edition. 15-19 User 1 year Base License"/>
        <s v="Kaspersky Security для серверов совместной работы Russian Edition. 15-19 User 1 year Cross-grade License"/>
        <s v="Kaspersky Security для серверов совместной работы Russian Edition. 20-24 User 2 year Educational License"/>
        <s v="Kaspersky Security для серверов совместной работы Russian Edition. 20-24 User 2 year Educational Renewal License"/>
        <s v="Kaspersky Security для серверов совместной работы Russian Edition. 20-24 User 2 year Renewal License"/>
        <s v="Kaspersky Security для серверов совместной работы Russian Edition. 20-24 User 2 year Base License"/>
        <s v="Kaspersky Security для серверов совместной работы Russian Edition. 20-24 User 2 year Cross-grade License"/>
        <s v="Kaspersky Security для серверов совместной работы Russian Edition. 20-24 User 1 year Educational License"/>
        <s v="Kaspersky Security для серверов совместной работы Russian Edition. 20-24 User 1 year Educational Renewal License"/>
        <s v="Kaspersky Security для серверов совместной работы Russian Edition. 20-24 User 1 year Renewal License"/>
        <s v="Kaspersky Security для серверов совместной работы Russian Edition. 20-24 User 1 year Base License"/>
        <s v="Kaspersky Security для серверов совместной работы Russian Edition. 20-24 User 1 year Cross-grade License"/>
        <s v="Kaspersky Security для серверов совместной работы Russian Edition. 25-49 User 2 year Educational License"/>
        <s v="Kaspersky Security для серверов совместной работы Russian Edition. 25-49 User 2 year Educational Renewal License"/>
        <s v="Kaspersky Security для серверов совместной работы Russian Edition. 25-49 User 2 year Renewal License"/>
        <s v="Kaspersky Security для серверов совместной работы Russian Edition. 25-49 User 2 year Base License"/>
        <s v="Kaspersky Security для серверов совместной работы Russian Edition. 25-49 User 2 year Cross-grade License"/>
        <s v="Kaspersky Security для серверов совместной работы Russian Edition. 25-49 User 1 year Educational License"/>
        <s v="Kaspersky Security для серверов совместной работы Russian Edition. 25-49 User 1 year Educational Renewal License"/>
        <s v="Kaspersky Security для серверов совместной работы Russian Edition. 25-49 User 1 year Renewal License"/>
        <s v="Kaspersky Security для серверов совместной работы Russian Edition. 25-49 User 1 year Base License"/>
        <s v="Kaspersky Security для серверов совместной работы Russian Edition. 25-49 User 1 year Cross-grade License"/>
        <s v="Kaspersky Security для серверов совместной работы Russian Edition. 50-99 User 2 year Educational License"/>
        <s v="Kaspersky Security для серверов совместной работы Russian Edition. 50-99 User 2 year Educational Renewal License"/>
        <s v="Kaspersky Security для серверов совместной работы Russian Edition. 50-99 User 2 year Renewal License"/>
        <s v="Kaspersky Security для серверов совместной работы Russian Edition. 50-99 User 2 year Base License"/>
        <s v="Kaspersky Security для серверов совместной работы Russian Edition. 50-99 User 2 year Cross-grade License"/>
        <s v="Kaspersky Security для серверов совместной работы Russian Edition. 50-99 User 1 year Educational License"/>
        <s v="Kaspersky Security для серверов совместной работы Russian Edition. 50-99 User 1 year Educational Renewal License"/>
        <s v="Kaspersky Security для серверов совместной работы Russian Edition. 50-99 User 1 year Renewal License"/>
        <s v="Kaspersky Security для серверов совместной работы Russian Edition. 50-99 User 1 year Base License"/>
        <s v="Kaspersky Security для серверов совместной работы Russian Edition. 50-99 User 1 year Cross-grade License"/>
        <s v="Kaspersky Security для серверов совместной работы Russian Edition. 100-149 User 2 year Educational License"/>
        <s v="Kaspersky Security для серверов совместной работы Russian Edition. 100-149 User 2 year Educational Renewal License"/>
        <s v="Kaspersky Security для серверов совместной работы Russian Edition. 100-149 User 2 year Renewal License"/>
        <s v="Kaspersky Security для серверов совместной работы Russian Edition. 100-149 User 2 year Base License"/>
        <s v="Kaspersky Security для серверов совместной работы Russian Edition. 100-149 User 2 year Cross-grade License"/>
        <s v="Kaspersky Security для серверов совместной работы Russian Edition. 100-149 User 1 year Educational License"/>
        <s v="Kaspersky Security для серверов совместной работы Russian Edition. 100-149 User 1 year Educational Renewal License"/>
        <s v="Kaspersky Security для серверов совместной работы Russian Edition. 100-149 User 1 year Renewal License"/>
        <s v="Kaspersky Security для серверов совместной работы Russian Edition. 100-149 User 1 year Base License"/>
        <s v="Kaspersky Security для серверов совместной работы Russian Edition. 100-149 User 1 year Cross-grade License"/>
        <s v="Kaspersky Security для серверов совместной работы Russian Edition. 150-249 User 2 year Educational License"/>
        <s v="Kaspersky Security для серверов совместной работы Russian Edition. 150-249 User 2 year Educational Renewal License"/>
        <s v="Kaspersky Security для серверов совместной работы Russian Edition. 150-249 User 2 year Renewal License"/>
        <s v="Kaspersky Security для серверов совместной работы Russian Edition. 150-249 User 2 year Base License"/>
        <s v="Kaspersky Security для серверов совместной работы Russian Edition. 150-249 User 2 year Cross-grade License"/>
        <s v="Kaspersky Security для серверов совместной работы Russian Edition. 150-249 User 1 year Educational License"/>
        <s v="Kaspersky Security для серверов совместной работы Russian Edition. 150-249 User 1 year Educational Renewal License"/>
        <s v="Kaspersky Security для серверов совместной работы Russian Edition. 150-249 User 1 year Renewal License"/>
        <s v="Kaspersky Security для серверов совместной работы Russian Edition. 150-249 User 1 year Base License"/>
        <s v="Kaspersky Security для серверов совместной работы Russian Edition. 150-249 User 1 year Cross-grade License"/>
        <s v="Kaspersky Security для серверов совместной работы Russian Edition. 250-499 User 2 year Educational License"/>
        <s v="Kaspersky Security для серверов совместной работы Russian Edition. 250-499 User 2 year Educational Renewal License"/>
        <s v="Kaspersky Security для серверов совместной работы Russian Edition. 250-499 User 2 year Renewal License"/>
        <s v="Kaspersky Security для серверов совместной работы Russian Edition. 250-499 User 2 year Base License"/>
        <s v="Kaspersky Security для серверов совместной работы Russian Edition. 250-499 User 2 year Cross-grade License"/>
        <s v="Kaspersky Security для серверов совместной работы Russian Edition. 250-499 User 1 year Educational License"/>
        <s v="Kaspersky Security для серверов совместной работы Russian Edition. 250-499 User 1 year Educational Renewal License"/>
        <s v="Kaspersky Security для серверов совместной работы Russian Edition. 250-499 User 1 year Renewal License"/>
        <s v="Kaspersky Security для серверов совместной работы Russian Edition. 250-499 User 1 year Base License"/>
        <s v="Kaspersky Security для серверов совместной работы Russian Edition. 250-499 User 1 year Cross-grade License"/>
        <s v="Kaspersky Security для серверов совместной работы Russian Edition. 10-14 User 2 year Renewal License для Медицинских учреждений"/>
        <s v="Kaspersky Security для серверов совместной работы Russian Edition. 10-14 User 2 year Base License для Медицинских учреждений"/>
        <s v="Kaspersky Security для серверов совместной работы Russian Edition. 10-14 User 1 year Renewal License для Медицинских учреждений"/>
        <s v="Kaspersky Security для серверов совместной работы Russian Edition. 10-14 User 1 year Base License для Медицинских учреждений"/>
        <s v="Kaspersky Security для серверов совместной работы Russian Edition. 15-19 User 2 year Renewal License для Медицинских учреждений"/>
        <s v="Kaspersky Security для серверов совместной работы Russian Edition. 15-19 User 2 year Base License для Медицинских учреждений"/>
        <s v="Kaspersky Security для серверов совместной работы Russian Edition. 15-19 User 1 year Renewal License для Медицинских учреждений"/>
        <s v="Kaspersky Security для серверов совместной работы Russian Edition. 15-19 User 1 year Base License для Медицинских учреждений"/>
        <s v="Kaspersky Security для серверов совместной работы Russian Edition. 20-24 User 2 year Renewal License для Медицинских учреждений"/>
        <s v="Kaspersky Security для серверов совместной работы Russian Edition. 20-24 User 2 year Base License для Медицинских учреждений"/>
        <s v="Kaspersky Security для серверов совместной работы Russian Edition. 20-24 User 1 year Renewal License для Медицинских учреждений"/>
        <s v="Kaspersky Security для серверов совместной работы Russian Edition. 20-24 User 1 year Base License для Медицинских учреждений"/>
        <s v="Kaspersky Security для серверов совместной работы Russian Edition. 25-49 User 2 year Renewal License для Медицинских учреждений"/>
        <s v="Kaspersky Security для серверов совместной работы Russian Edition. 25-49 User 2 year Base License для Медицинских учреждений"/>
        <s v="Kaspersky Security для серверов совместной работы Russian Edition. 25-49 User 1 year Renewal License для Медицинских учреждений"/>
        <s v="Kaspersky Security для серверов совместной работы Russian Edition. 25-49 User 1 year Base License для Медицинских учреждений"/>
        <s v="Kaspersky Security для серверов совместной работы Russian Edition. 50-99 User 2 year Renewal License для Медицинских учреждений"/>
        <s v="Kaspersky Security для серверов совместной работы Russian Edition. 50-99 User 2 year Base License для Медицинских учреждений"/>
        <s v="Kaspersky Security для серверов совместной работы Russian Edition. 50-99 User 1 year Renewal License для Медицинских учреждений"/>
        <s v="Kaspersky Security для серверов совместной работы Russian Edition. 50-99 User 1 year Base License для Медицинских учреждений"/>
        <s v="Kaspersky Security для серверов совместной работы Russian Edition. 100-149 User 2 year Renewal License для Медицинских учреждений"/>
        <s v="Kaspersky Security для серверов совместной работы Russian Edition. 100-149 User 2 year Base License для Медицинских учреждений"/>
        <s v="Kaspersky Security для серверов совместной работы Russian Edition. 100-149 User 1 year Renewal License для Медицинских учреждений"/>
        <s v="Kaspersky Security для серверов совместной работы Russian Edition. 100-149 User 1 year Base License для Медицинских учреждений"/>
        <s v="Kaspersky Security для серверов совместной работы Russian Edition. 150-249 User 2 year Renewal License для Медицинских учреждений"/>
        <s v="Kaspersky Security для серверов совместной работы Russian Edition. 150-249 User 2 year Base License для Медицинских учреждений"/>
        <s v="Kaspersky Security для серверов совместной работы Russian Edition. 150-249 User 1 year Renewal License для Медицинских учреждений"/>
        <s v="Kaspersky Security для серверов совместной работы Russian Edition. 150-249 User 1 year Base License для Медицинских учреждений"/>
        <s v="Kaspersky Security для серверов совместной работы Russian Edition. 250-499 User 2 year Renewal License для Медицинских учреждений"/>
        <s v="Kaspersky Security для серверов совместной работы Russian Edition. 250-499 User 2 year Base License для Медицинских учреждений"/>
        <s v="Kaspersky Security для серверов совместной работы Russian Edition. 250-499 User 1 year Renewal License для Медицинских учреждений"/>
        <s v="Kaspersky Security для серверов совместной работы Russian Edition. 250-499 User 1 year Base License для Медицинских учреждений"/>
        <s v="Kaspersky Security для почтовых серверов Russian Edition. 10-14 MailAddress 2 year Educational License"/>
        <s v="Kaspersky Security для почтовых серверов Russian Edition. 10-14 MailAddress 2 year Educational Renewal License"/>
        <s v="Kaspersky Security для почтовых серверов Russian Edition. 10-14 MailAddress 2 year Renewal License"/>
        <s v="Kaspersky Security для почтовых серверов Russian Edition. 10-14 MailAddress 2 year Base License"/>
        <s v="Kaspersky Security для почтовых серверов Russian Edition. 10-14 MailAddress 2 year Cross-grade License"/>
        <s v="Kaspersky Security для почтовых серверов Russian Edition. 10-14 MailAddress 1 year Educational License"/>
        <s v="Kaspersky Security для почтовых серверов Russian Edition. 10-14 MailAddress 1 year Educational Renewal License"/>
        <s v="Kaspersky Security для почтовых серверов Russian Edition. 10-14 MailAddress 1 year Renewal License"/>
        <s v="Kaspersky Security для почтовых серверов Russian Edition. 10-14 MailAddress 1 year Base License"/>
        <s v="Kaspersky Security для почтовых серверов Russian Edition. 10-14 MailAddress 1 year Cross-grade License"/>
        <s v="Kaspersky Security для почтовых серверов Russian Edition. 15-19 MailAddress 2 year Educational License"/>
        <s v="Kaspersky Security для почтовых серверов Russian Edition. 15-19 MailAddress 2 year Educational Renewal License"/>
        <s v="Kaspersky Security для почтовых серверов Russian Edition. 15-19 MailAddress 2 year Renewal License"/>
        <s v="Kaspersky Security для почтовых серверов Russian Edition. 15-19 MailAddress 2 year Base License"/>
        <s v="Kaspersky Security для почтовых серверов Russian Edition. 15-19 MailAddress 2 year Cross-grade License"/>
        <s v="Kaspersky Security для почтовых серверов Russian Edition. 15-19 MailAddress 1 year Educational License"/>
        <s v="Kaspersky Security для почтовых серверов Russian Edition. 15-19 MailAddress 1 year Educational Renewal License"/>
        <s v="Kaspersky Security для почтовых серверов Russian Edition. 15-19 MailAddress 1 year Renewal License"/>
        <s v="Kaspersky Security для почтовых серверов Russian Edition. 15-19 MailAddress 1 year Base License"/>
        <s v="Kaspersky Security для почтовых серверов Russian Edition. 15-19 MailAddress 1 year Cross-grade License"/>
        <s v="Kaspersky Security для почтовых серверов Russian Edition. 20-24 MailAddress 2 year Educational License"/>
        <s v="Kaspersky Security для почтовых серверов Russian Edition. 20-24 MailAddress 2 year Educational Renewal License"/>
        <s v="Kaspersky Security для почтовых серверов Russian Edition. 20-24 MailAddress 2 year Renewal License"/>
        <s v="Kaspersky Security для почтовых серверов Russian Edition. 20-24 MailAddress 2 year Base License"/>
        <s v="Kaspersky Security для почтовых серверов Russian Edition. 20-24 MailAddress 2 year Cross-grade License"/>
        <s v="Kaspersky Security для почтовых серверов Russian Edition. 20-24 MailAddress 1 year Educational License"/>
        <s v="Kaspersky Security для почтовых серверов Russian Edition. 20-24 MailAddress 1 year Educational Renewal License"/>
        <s v="Kaspersky Security для почтовых серверов Russian Edition. 20-24 MailAddress 1 year Renewal License"/>
        <s v="Kaspersky Security для почтовых серверов Russian Edition. 20-24 MailAddress 1 year Base License"/>
        <s v="Kaspersky Security для почтовых серверов Russian Edition. 20-24 MailAddress 1 year Cross-grade License"/>
        <s v="Kaspersky Security для почтовых серверов Russian Edition. 25-49 MailAddress 2 year Educational License"/>
        <s v="Kaspersky Security для почтовых серверов Russian Edition. 25-49 MailAddress 2 year Educational Renewal License"/>
        <s v="Kaspersky Security для почтовых серверов Russian Edition. 25-49 MailAddress 2 year Renewal License"/>
        <s v="Kaspersky Security для почтовых серверов Russian Edition. 25-49 MailAddress 2 year Base License"/>
        <s v="Kaspersky Security для почтовых серверов Russian Edition. 25-49 MailAddress 2 year Cross-grade License"/>
        <s v="Kaspersky Security для почтовых серверов Russian Edition. 25-49 MailAddress 1 year Educational License"/>
        <s v="Kaspersky Security для почтовых серверов Russian Edition. 25-49 MailAddress 1 year Educational Renewal License"/>
        <s v="Kaspersky Security для почтовых серверов Russian Edition. 25-49 MailAddress 1 year Renewal License"/>
        <s v="Kaspersky Security для почтовых серверов Russian Edition. 25-49 MailAddress 1 year Base License"/>
        <s v="Kaspersky Security для почтовых серверов Russian Edition. 25-49 MailAddress 1 year Cross-grade License"/>
        <s v="Kaspersky Security для почтовых серверов Russian Edition. 50-99 MailAddress 2 year Educational License"/>
        <s v="Kaspersky Security для почтовых серверов Russian Edition. 50-99 MailAddress 2 year Educational Renewal License"/>
        <s v="Kaspersky Security для почтовых серверов Russian Edition. 50-99 MailAddress 2 year Renewal License"/>
        <s v="Kaspersky Security для почтовых серверов Russian Edition. 50-99 MailAddress 2 year Base License"/>
        <s v="Kaspersky Security для почтовых серверов Russian Edition. 50-99 MailAddress 2 year Cross-grade License"/>
        <s v="Kaspersky Security для почтовых серверов Russian Edition. 50-99 MailAddress 1 year Educational License"/>
        <s v="Kaspersky Security для почтовых серверов Russian Edition. 50-99 MailAddress 1 year Educational Renewal License"/>
        <s v="Kaspersky Security для почтовых серверов Russian Edition. 50-99 MailAddress 1 year Renewal License"/>
        <s v="Kaspersky Security для почтовых серверов Russian Edition. 50-99 MailAddress 1 year Base License"/>
        <s v="Kaspersky Security для почтовых серверов Russian Edition. 50-99 MailAddress 1 year Cross-grade License"/>
        <s v="Kaspersky Security для почтовых серверов Russian Edition. 100-149 MailAddress 2 year Educational License"/>
        <s v="Kaspersky Security для почтовых серверов Russian Edition. 100-149 MailAddress 2 year Educational Renewal License"/>
        <s v="Kaspersky Security для почтовых серверов Russian Edition. 100-149 MailAddress 2 year Renewal License"/>
        <s v="Kaspersky Security для почтовых серверов Russian Edition. 100-149 MailAddress 2 year Base License"/>
        <s v="Kaspersky Security для почтовых серверов Russian Edition. 100-149 MailAddress 2 year Cross-grade License"/>
        <s v="Kaspersky Security для почтовых серверов Russian Edition. 100-149 MailAddress 1 year Educational License"/>
        <s v="Kaspersky Security для почтовых серверов Russian Edition. 100-149 MailAddress 1 year Educational Renewal License"/>
        <s v="Kaspersky Security для почтовых серверов Russian Edition. 100-149 MailAddress 1 year Renewal License"/>
        <s v="Kaspersky Security для почтовых серверов Russian Edition. 100-149 MailAddress 1 year Base License"/>
        <s v="Kaspersky Security для почтовых серверов Russian Edition. 100-149 MailAddress 1 year Cross-grade License"/>
        <s v="Kaspersky Security для почтовых серверов Russian Edition. 150-249 MailAddress 2 year Educational License"/>
        <s v="Kaspersky Security для почтовых серверов Russian Edition. 150-249 MailAddress 2 year Educational Renewal License"/>
        <s v="Kaspersky Security для почтовых серверов Russian Edition. 150-249 MailAddress 2 year Renewal License"/>
        <s v="Kaspersky Security для почтовых серверов Russian Edition. 150-249 MailAddress 2 year Base License"/>
        <s v="Kaspersky Security для почтовых серверов Russian Edition. 150-249 MailAddress 2 year Cross-grade License"/>
        <s v="Kaspersky Security для почтовых серверов Russian Edition. 150-249 MailAddress 1 year Educational License"/>
        <s v="Kaspersky Security для почтовых серверов Russian Edition. 150-249 MailAddress 1 year Educational Renewal License"/>
        <s v="Kaspersky Security для почтовых серверов Russian Edition. 150-249 MailAddress 1 year Renewal License"/>
        <s v="Kaspersky Security для почтовых серверов Russian Edition. 150-249 MailAddress 1 year Base License"/>
        <s v="Kaspersky Security для почтовых серверов Russian Edition. 150-249 MailAddress 1 year Cross-grade License"/>
        <s v="Kaspersky Security для почтовых серверов Russian Edition. 250-499 MailAddress 2 year Educational License"/>
        <s v="Kaspersky Security для почтовых серверов Russian Edition. 250-499 MailAddress 2 year Educational Renewal License"/>
        <s v="Kaspersky Security для почтовых серверов Russian Edition. 250-499 MailAddress 2 year Renewal License"/>
        <s v="Kaspersky Security для почтовых серверов Russian Edition. 250-499 MailAddress 2 year Base License"/>
        <s v="Kaspersky Security для почтовых серверов Russian Edition. 250-499 MailAddress 2 year Cross-grade License"/>
        <s v="Kaspersky Security для почтовых серверов Russian Edition. 250-499 MailAddress 1 year Educational License"/>
        <s v="Kaspersky Security для почтовых серверов Russian Edition. 250-499 MailAddress 1 year Educational Renewal License"/>
        <s v="Kaspersky Security для почтовых серверов Russian Edition. 250-499 MailAddress 1 year Renewal License"/>
        <s v="Kaspersky Security для почтовых серверов Russian Edition. 250-499 MailAddress 1 year Base License"/>
        <s v="Kaspersky Security для почтовых серверов Russian Edition. 250-499 MailAddress 1 year Cross-grade License"/>
        <s v="Kaspersky Security для почтовых серверов Russian Edition. 10-14 MailAddress 2 year Renewal License для Медицинских учреждений"/>
        <s v="Kaspersky Security для почтовых серверов Russian Edition. 10-14 MailAddress 2 year Base License для Медицинских учреждений"/>
        <s v="Kaspersky Security для почтовых серверов Russian Edition. 10-14 MailAddress 1 year Renewal License для Медицинских учреждений"/>
        <s v="Kaspersky Security для почтовых серверов Russian Edition. 10-14 MailAddress 1 year Base License для Медицинских учреждений"/>
        <s v="Kaspersky Security для почтовых серверов Russian Edition. 15-19 MailAddress 2 year Renewal License для Медицинских учреждений"/>
        <s v="Kaspersky Security для почтовых серверов Russian Edition. 15-19 MailAddress 2 year Base License для Медицинских учреждений"/>
        <s v="Kaspersky Security для почтовых серверов Russian Edition. 15-19 MailAddress 1 year Renewal License для Медицинских учреждений"/>
        <s v="Kaspersky Security для почтовых серверов Russian Edition. 15-19 MailAddress 1 year Base License для Медицинских учреждений"/>
        <s v="Kaspersky Security для почтовых серверов Russian Edition. 20-24 MailAddress 2 year Renewal License для Медицинских учреждений"/>
        <s v="Kaspersky Security для почтовых серверов Russian Edition. 20-24 MailAddress 2 year Base License для Медицинских учреждений"/>
        <s v="Kaspersky Security для почтовых серверов Russian Edition. 20-24 MailAddress 1 year Renewal License для Медицинских учреждений"/>
        <s v="Kaspersky Security для почтовых серверов Russian Edition. 20-24 MailAddress 1 year Base License для Медицинских учреждений"/>
        <s v="Kaspersky Security для почтовых серверов Russian Edition. 25-49 MailAddress 2 year Renewal License для Медицинских учреждений"/>
        <s v="Kaspersky Security для почтовых серверов Russian Edition. 25-49 MailAddress 2 year Base License для Медицинских учреждений"/>
        <s v="Kaspersky Security для почтовых серверов Russian Edition. 25-49 MailAddress 1 year Renewal License для Медицинских учреждений"/>
        <s v="Kaspersky Security для почтовых серверов Russian Edition. 25-49 MailAddress 1 year Base License для Медицинских учреждений"/>
        <s v="Kaspersky Security для почтовых серверов Russian Edition. 50-99 MailAddress 2 year Renewal License для Медицинских учреждений"/>
        <s v="Kaspersky Security для почтовых серверов Russian Edition. 50-99 MailAddress 2 year Base License для Медицинских учреждений"/>
        <s v="Kaspersky Security для почтовых серверов Russian Edition. 50-99 MailAddress 1 year Renewal License для Медицинских учреждений"/>
        <s v="Kaspersky Security для почтовых серверов Russian Edition. 50-99 MailAddress 1 year Base License для Медицинских учреждений"/>
        <s v="Kaspersky Security для почтовых серверов Russian Edition. 100-149 MailAddress 2 year Renewal License для Медицинских учреждений"/>
        <s v="Kaspersky Security для почтовых серверов Russian Edition. 100-149 MailAddress 2 year Base License для Медицинских учреждений"/>
        <s v="Kaspersky Security для почтовых серверов Russian Edition. 100-149 MailAddress 1 year Renewal License для Медицинских учреждений"/>
        <s v="Kaspersky Security для почтовых серверов Russian Edition. 100-149 MailAddress 1 year Base License для Медицинских учреждений"/>
        <s v="Kaspersky Security для почтовых серверов Russian Edition. 150-249 MailAddress 2 year Renewal License для Медицинских учреждений"/>
        <s v="Kaspersky Security для почтовых серверов Russian Edition. 150-249 MailAddress 2 year Base License для Медицинских учреждений"/>
        <s v="Kaspersky Security для почтовых серверов Russian Edition. 150-249 MailAddress 1 year Renewal License для Медицинских учреждений"/>
        <s v="Kaspersky Security для почтовых серверов Russian Edition. 150-249 MailAddress 1 year Base License для Медицинских учреждений"/>
        <s v="Kaspersky Security для почтовых серверов Russian Edition. 250-499 MailAddress 2 year Renewal License для Медицинских учреждений"/>
        <s v="Kaspersky Security для почтовых серверов Russian Edition. 250-499 MailAddress 2 year Base License для Медицинских учреждений"/>
        <s v="Kaspersky Security для почтовых серверов Russian Edition. 250-499 MailAddress 1 year Renewal License для Медицинских учреждений"/>
        <s v="Kaspersky Security для почтовых серверов Russian Edition. 250-499 MailAddress 1 year Base License для Медицинских учреждений"/>
        <s v="Kaspersky Security для мобильных устройств Russian Edition. 10-14 Mobile device 2 year Educational License"/>
        <s v="Kaspersky Security для мобильных устройств Russian Edition. 10-14 Mobile device 2 year Educational Renewal License"/>
        <s v="Kaspersky Security для мобильных устройств Russian Edition. 10-14 Mobile device 2 year Renewal License"/>
        <s v="Kaspersky Security для мобильных устройств Russian Edition. 10-14 Mobile device 2 year Base License"/>
        <s v="Kaspersky Security для мобильных устройств Russian Edition. 10-14 Mobile device 2 year Cross-grade License"/>
        <s v="Kaspersky Security для мобильных устройств Russian Edition. 10-14 Mobile device 1 year Educational License"/>
        <s v="Kaspersky Security для мобильных устройств Russian Edition. 10-14 Mobile device 1 year Educational Renewal License"/>
        <s v="Kaspersky Security для мобильных устройств Russian Edition. 10-14 Mobile device 1 year Renewal License"/>
        <s v="Kaspersky Security для мобильных устройств Russian Edition. 10-14 Mobile device 1 year Base License"/>
        <s v="Kaspersky Security для мобильных устройств Russian Edition. 10-14 Mobile device 1 year Cross-grade License"/>
        <s v="Kaspersky Security для мобильных устройств Russian Edition. 15-19 Mobile device 2 year Educational License"/>
        <s v="Kaspersky Security для мобильных устройств Russian Edition. 15-19 Mobile device 2 year Educational Renewal License"/>
        <s v="Kaspersky Security для мобильных устройств Russian Edition. 15-19 Mobile device 2 year Renewal License"/>
        <s v="Kaspersky Security для мобильных устройств Russian Edition. 15-19 Mobile device 2 year Base License"/>
        <s v="Kaspersky Security для мобильных устройств Russian Edition. 15-19 Mobile device 2 year Cross-grade License"/>
        <s v="Kaspersky Security для мобильных устройств Russian Edition. 15-19 Mobile device 1 year Educational License"/>
        <s v="Kaspersky Security для мобильных устройств Russian Edition. 15-19 Mobile device 1 year Educational Renewal License"/>
        <s v="Kaspersky Security для мобильных устройств Russian Edition. 15-19 Mobile device 1 year Renewal License"/>
        <s v="Kaspersky Security для мобильных устройств Russian Edition. 15-19 Mobile device 1 year Base License"/>
        <s v="Kaspersky Security для мобильных устройств Russian Edition. 15-19 Mobile device 1 year Cross-grade License"/>
        <s v="Kaspersky Security для мобильных устройств Russian Edition. 20-24 Mobile device 2 year Educational License"/>
        <s v="Kaspersky Security для мобильных устройств Russian Edition. 20-24 Mobile device 2 year Educational Renewal License"/>
        <s v="Kaspersky Security для мобильных устройств Russian Edition. 20-24 Mobile device 2 year Renewal License"/>
        <s v="Kaspersky Security для мобильных устройств Russian Edition. 20-24 Mobile device 2 year Base License"/>
        <s v="Kaspersky Security для мобильных устройств Russian Edition. 20-24 Mobile device 2 year Cross-grade License"/>
        <s v="Kaspersky Security для мобильных устройств Russian Edition. 20-24 Mobile device 1 year Educational License"/>
        <s v="Kaspersky Security для мобильных устройств Russian Edition. 20-24 Mobile device 1 year Educational Renewal License"/>
        <s v="Kaspersky Security для мобильных устройств Russian Edition. 20-24 Mobile device 1 year Renewal License"/>
        <s v="Kaspersky Security для мобильных устройств Russian Edition. 20-24 Mobile device 1 year Base License"/>
        <s v="Kaspersky Security для мобильных устройств Russian Edition. 20-24 Mobile device 1 year Cross-grade License"/>
        <s v="Kaspersky Security для мобильных устройств Russian Edition. 25-49 Mobile device 2 year Educational License"/>
        <s v="Kaspersky Security для мобильных устройств Russian Edition. 25-49 Mobile device 2 year Educational Renewal License"/>
        <s v="Kaspersky Security для мобильных устройств Russian Edition. 25-49 Mobile device 2 year Renewal License"/>
        <s v="Kaspersky Security для мобильных устройств Russian Edition. 25-49 Mobile device 2 year Base License"/>
        <s v="Kaspersky Security для мобильных устройств Russian Edition. 25-49 Mobile device 2 year Cross-grade License"/>
        <s v="Kaspersky Security для мобильных устройств Russian Edition. 25-49 Mobile device 1 year Educational License"/>
        <s v="Kaspersky Security для мобильных устройств Russian Edition. 25-49 Mobile device 1 year Educational Renewal License"/>
        <s v="Kaspersky Security для мобильных устройств Russian Edition. 25-49 Mobile device 1 year Renewal License"/>
        <s v="Kaspersky Security для мобильных устройств Russian Edition. 25-49 Mobile device 1 year Base License"/>
        <s v="Kaspersky Security для мобильных устройств Russian Edition. 25-49 Mobile device 1 year Cross-grade License"/>
        <s v="Kaspersky Security для мобильных устройств Russian Edition. 50-99 Mobile device 2 year Educational License"/>
        <s v="Kaspersky Security для мобильных устройств Russian Edition. 50-99 Mobile device 2 year Educational Renewal License"/>
        <s v="Kaspersky Security для мобильных устройств Russian Edition. 50-99 Mobile device 2 year Renewal License"/>
        <s v="Kaspersky Security для мобильных устройств Russian Edition. 50-99 Mobile device 2 year Base License"/>
        <s v="Kaspersky Security для мобильных устройств Russian Edition. 50-99 Mobile device 2 year Cross-grade License"/>
        <s v="Kaspersky Security для мобильных устройств Russian Edition. 50-99 Mobile device 1 year Educational License"/>
        <s v="Kaspersky Security для мобильных устройств Russian Edition. 50-99 Mobile device 1 year Educational Renewal License"/>
        <s v="Kaspersky Security для мобильных устройств Russian Edition. 50-99 Mobile device 1 year Renewal License"/>
        <s v="Kaspersky Security для мобильных устройств Russian Edition. 50-99 Mobile device 1 year Base License"/>
        <s v="Kaspersky Security для мобильных устройств Russian Edition. 50-99 Mobile device 1 year Cross-grade License"/>
        <s v="Kaspersky Security для мобильных устройств Russian Edition. 100-149 Mobile device 2 year Educational License"/>
        <s v="Kaspersky Security для мобильных устройств Russian Edition. 100-149 Mobile device 2 year Educational Renewal License"/>
        <s v="Kaspersky Security для мобильных устройств Russian Edition. 100-149 Mobile device 2 year Renewal License"/>
        <s v="Kaspersky Security для мобильных устройств Russian Edition. 100-149 Mobile device 2 year Base License"/>
        <s v="Kaspersky Security для мобильных устройств Russian Edition. 100-149 Mobile device 2 year Cross-grade License"/>
        <s v="Kaspersky Security для мобильных устройств Russian Edition. 100-149 Mobile device 1 year Educational License"/>
        <s v="Kaspersky Security для мобильных устройств Russian Edition. 100-149 Mobile device 1 year Educational Renewal License"/>
        <s v="Kaspersky Security для мобильных устройств Russian Edition. 100-149 Mobile device 1 year Renewal License"/>
        <s v="Kaspersky Security для мобильных устройств Russian Edition. 100-149 Mobile device 1 year Base License"/>
        <s v="Kaspersky Security для мобильных устройств Russian Edition. 100-149 Mobile device 1 year Cross-grade License"/>
        <s v="Kaspersky Security для мобильных устройств Russian Edition. 150-249 Mobile device 2 year Educational License"/>
        <s v="Kaspersky Security для мобильных устройств Russian Edition. 150-249 Mobile device 2 year Educational Renewal License"/>
        <s v="Kaspersky Security для мобильных устройств Russian Edition. 150-249 Mobile device 2 year Renewal License"/>
        <s v="Kaspersky Security для мобильных устройств Russian Edition. 150-249 Mobile device 2 year Base License"/>
        <s v="Kaspersky Security для мобильных устройств Russian Edition. 150-249 Mobile device 2 year Cross-grade License"/>
        <s v="Kaspersky Security для мобильных устройств Russian Edition. 150-249 Mobile device 1 year Educational License"/>
        <s v="Kaspersky Security для мобильных устройств Russian Edition. 150-249 Mobile device 1 year Educational Renewal License"/>
        <s v="Kaspersky Security для мобильных устройств Russian Edition. 150-249 Mobile device 1 year Renewal License"/>
        <s v="Kaspersky Security для мобильных устройств Russian Edition. 150-249 Mobile device 1 year Base License"/>
        <s v="Kaspersky Security для мобильных устройств Russian Edition. 150-249 Mobile device 1 year Cross-grade License"/>
        <s v="Kaspersky Security для мобильных устройств Russian Edition. 250-499 Mobile device 2 year Educational License"/>
        <s v="Kaspersky Security для мобильных устройств Russian Edition. 250-499 Mobile device 2 year Educational Renewal License"/>
        <s v="Kaspersky Security для мобильных устройств Russian Edition. 250-499 Mobile device 2 year Renewal License"/>
        <s v="Kaspersky Security для мобильных устройств Russian Edition. 250-499 Mobile device 2 year Base License"/>
        <s v="Kaspersky Security для мобильных устройств Russian Edition. 250-499 Mobile device 2 year Cross-grade License"/>
        <s v="Kaspersky Security для мобильных устройств Russian Edition. 250-499 Mobile device 1 year Educational License"/>
        <s v="Kaspersky Security для мобильных устройств Russian Edition. 250-499 Mobile device 1 year Educational Renewal License"/>
        <s v="Kaspersky Security для мобильных устройств Russian Edition. 250-499 Mobile device 1 year Renewal License"/>
        <s v="Kaspersky Security для мобильных устройств Russian Edition. 250-499 Mobile device 1 year Base License"/>
        <s v="Kaspersky Security для мобильных устройств Russian Edition. 250-499 Mobile device 1 year Cross-grade License"/>
        <s v="Kaspersky Security для мобильных устройств Russian Edition. 10-14 Mobile device 2 year Renewal License для Медицинских учреждений"/>
        <s v="Kaspersky Security для мобильных устройств Russian Edition. 10-14 Mobile device 2 year Base License для Медицинских учреждений"/>
        <s v="Kaspersky Security для мобильных устройств Russian Edition. 10-14 Mobile device 1 year Renewal License для Медицинских учреждений"/>
        <s v="Kaspersky Security для мобильных устройств Russian Edition. 10-14 Mobile device 1 year Base License для Медицинских учреждений"/>
        <s v="Kaspersky Security для мобильных устройств Russian Edition. 15-19 Mobile device 2 year Renewal License для Медицинских учреждений"/>
        <s v="Kaspersky Security для мобильных устройств Russian Edition. 15-19 Mobile device 2 year Base License для Медицинских учреждений"/>
        <s v="Kaspersky Security для мобильных устройств Russian Edition. 15-19 Mobile device 1 year Renewal License для Медицинских учреждений"/>
        <s v="Kaspersky Security для мобильных устройств Russian Edition. 15-19 Mobile device 1 year Base License для Медицинских учреждений"/>
        <s v="Kaspersky Security для мобильных устройств Russian Edition. 20-24 Mobile device 2 year Renewal License для Медицинских учреждений"/>
        <s v="Kaspersky Security для мобильных устройств Russian Edition. 20-24 Mobile device 2 year Base License для Медицинских учреждений"/>
        <s v="Kaspersky Security для мобильных устройств Russian Edition. 20-24 Mobile device 1 year Renewal License для Медицинских учреждений"/>
        <s v="Kaspersky Security для мобильных устройств Russian Edition. 20-24 Mobile device 1 year Base License для Медицинских учреждений"/>
        <s v="Kaspersky Security для мобильных устройств Russian Edition. 25-49 Mobile device 2 year Renewal License для Медицинских учреждений"/>
        <s v="Kaspersky Security для мобильных устройств Russian Edition. 25-49 Mobile device 2 year Base License для Медицинских учреждений"/>
        <s v="Kaspersky Security для мобильных устройств Russian Edition. 25-49 Mobile device 1 year Renewal License для Медицинских учреждений"/>
        <s v="Kaspersky Security для мобильных устройств Russian Edition. 25-49 Mobile device 1 year Base License для Медицинских учреждений"/>
        <s v="Kaspersky Security для мобильных устройств Russian Edition. 50-99 Mobile device 2 year Renewal License для Медицинских учреждений"/>
        <s v="Kaspersky Security для мобильных устройств Russian Edition. 50-99 Mobile device 2 year Base License для Медицинских учреждений"/>
        <s v="Kaspersky Security для мобильных устройств Russian Edition. 50-99 Mobile device 1 year Renewal License для Медицинских учреждений"/>
        <s v="Kaspersky Security для мобильных устройств Russian Edition. 50-99 Mobile device 1 year Base License для Медицинских учреждений"/>
        <s v="Kaspersky Security для мобильных устройств Russian Edition. 100-149 Mobile device 2 year Renewal License для Медицинских учреждений"/>
        <s v="Kaspersky Security для мобильных устройств Russian Edition. 100-149 Mobile device 2 year Base License для Медицинских учреждений"/>
        <s v="Kaspersky Security для мобильных устройств Russian Edition. 100-149 Mobile device 1 year Renewal License для Медицинских учреждений"/>
        <s v="Kaspersky Security для мобильных устройств Russian Edition. 100-149 Mobile device 1 year Base License для Медицинских учреждений"/>
        <s v="Kaspersky Security для мобильных устройств Russian Edition. 150-249 Mobile device 2 year Renewal License для Медицинских учреждений"/>
        <s v="Kaspersky Security для мобильных устройств Russian Edition. 150-249 Mobile device 2 year Base License для Медицинских учреждений"/>
        <s v="Kaspersky Security для мобильных устройств Russian Edition. 150-249 Mobile device 1 year Renewal License для Медицинских учреждений"/>
        <s v="Kaspersky Security для мобильных устройств Russian Edition. 150-249 Mobile device 1 year Base License для Медицинских учреждений"/>
        <s v="Kaspersky Security для мобильных устройств Russian Edition. 250-499 Mobile device 2 year Renewal License для Медицинских учреждений"/>
        <s v="Kaspersky Security для мобильных устройств Russian Edition. 250-499 Mobile device 2 year Base License для Медицинских учреждений"/>
        <s v="Kaspersky Security для мобильных устройств Russian Edition. 250-499 Mobile device 1 year Renewal License для Медицинских учреждений"/>
        <s v="Kaspersky Security для мобильных устройств Russian Edition. 250-499 Mobile device 1 year Base License для Медицинских учреждений"/>
        <s v="Kaspersky Security для интернет-шлюзов Russian Edition. 10-14 Node 2 year Educational License"/>
        <s v="Kaspersky Security для интернет-шлюзов Russian Edition. 10-14 Node 2 year Educational Renewal License"/>
        <s v="Kaspersky Security для интернет-шлюзов Russian Edition. 10-14 Node 2 year Renewal License"/>
        <s v="Kaspersky Security для интернет-шлюзов Russian Edition. 10-14 Node 2 year Base License"/>
        <s v="Kaspersky Security для интернет-шлюзов Russian Edition. 10-14 Node 2 year Cross-grade License"/>
        <s v="Kaspersky Security для интернет-шлюзов Russian Edition. 10-14 Node 1 year Educational License"/>
        <s v="Kaspersky Security для интернет-шлюзов Russian Edition. 10-14 Node 1 year Educational Renewal License"/>
        <s v="Kaspersky Security для интернет-шлюзов Russian Edition. 10-14 Node 1 year Renewal License"/>
        <s v="Kaspersky Security для интернет-шлюзов Russian Edition. 10-14 Node 1 year Base License"/>
        <s v="Kaspersky Security для интернет-шлюзов Russian Edition. 10-14 Node 1 year Cross-grade License"/>
        <s v="Kaspersky Security для интернет-шлюзов Russian Edition. 15-19 Node 2 year Educational License"/>
        <s v="Kaspersky Security для интернет-шлюзов Russian Edition. 15-19 Node 2 year Educational Renewal License"/>
        <s v="Kaspersky Security для интернет-шлюзов Russian Edition. 15-19 Node 2 year Renewal License"/>
        <s v="Kaspersky Security для интернет-шлюзов Russian Edition. 15-19 Node 2 year Base License"/>
        <s v="Kaspersky Security для интернет-шлюзов Russian Edition. 15-19 Node 2 year Cross-grade License"/>
        <s v="Kaspersky Security для интернет-шлюзов Russian Edition. 15-19 Node 1 year Educational License"/>
        <s v="Kaspersky Security для интернет-шлюзов Russian Edition. 15-19 Node 1 year Educational Renewal License"/>
        <s v="Kaspersky Security для интернет-шлюзов Russian Edition. 15-19 Node 1 year Renewal License"/>
        <s v="Kaspersky Security для интернет-шлюзов Russian Edition. 15-19 Node 1 year Base License"/>
        <s v="Kaspersky Security для интернет-шлюзов Russian Edition. 15-19 Node 1 year Cross-grade License"/>
        <s v="Kaspersky Security для интернет-шлюзов Russian Edition. 20-24 Node 2 year Educational License"/>
        <s v="Kaspersky Security для интернет-шлюзов Russian Edition. 20-24 Node 2 year Educational Renewal License"/>
        <s v="Kaspersky Security для интернет-шлюзов Russian Edition. 20-24 Node 2 year Renewal License"/>
        <s v="Kaspersky Security для интернет-шлюзов Russian Edition. 20-24 Node 2 year Base License"/>
        <s v="Kaspersky Security для интернет-шлюзов Russian Edition. 20-24 Node 2 year Cross-grade License"/>
        <s v="Kaspersky Security для интернет-шлюзов Russian Edition. 20-24 Node 1 year Educational License"/>
        <s v="Kaspersky Security для интернет-шлюзов Russian Edition. 20-24 Node 1 year Educational Renewal License"/>
        <s v="Kaspersky Security для интернет-шлюзов Russian Edition. 20-24 Node 1 year Renewal License"/>
        <s v="Kaspersky Security для интернет-шлюзов Russian Edition. 20-24 Node 1 year Base License"/>
        <s v="Kaspersky Security для интернет-шлюзов Russian Edition. 20-24 Node 1 year Cross-grade License"/>
        <s v="Kaspersky Security для интернет-шлюзов Russian Edition. 25-49 Node 2 year Educational License"/>
        <s v="Kaspersky Security для интернет-шлюзов Russian Edition. 25-49 Node 2 year Educational Renewal License"/>
        <s v="Kaspersky Security для интернет-шлюзов Russian Edition. 25-49 Node 2 year Renewal License"/>
        <s v="Kaspersky Security для интернет-шлюзов Russian Edition. 25-49 Node 2 year Base License"/>
        <s v="Kaspersky Security для интернет-шлюзов Russian Edition. 25-49 Node 2 year Cross-grade License"/>
        <s v="Kaspersky Security для интернет-шлюзов Russian Edition. 25-49 Node 1 year Educational License"/>
        <s v="Kaspersky Security для интернет-шлюзов Russian Edition. 25-49 Node 1 year Educational Renewal License"/>
        <s v="Kaspersky Security для интернет-шлюзов Russian Edition. 25-49 Node 1 year Renewal License"/>
        <s v="Kaspersky Security для интернет-шлюзов Russian Edition. 25-49 Node 1 year Base License"/>
        <s v="Kaspersky Security для интернет-шлюзов Russian Edition. 25-49 Node 1 year Cross-grade License"/>
        <s v="Kaspersky Security для интернет-шлюзов Russian Edition. 50-99 Node 2 year Educational License"/>
        <s v="Kaspersky Security для интернет-шлюзов Russian Edition. 50-99 Node 2 year Educational Renewal License"/>
        <s v="Kaspersky Security для интернет-шлюзов Russian Edition. 50-99 Node 2 year Renewal License"/>
        <s v="Kaspersky Security для интернет-шлюзов Russian Edition. 50-99 Node 2 year Base License"/>
        <s v="Kaspersky Security для интернет-шлюзов Russian Edition. 50-99 Node 2 year Cross-grade License"/>
        <s v="Kaspersky Security для интернет-шлюзов Russian Edition. 50-99 Node 1 year Educational License"/>
        <s v="Kaspersky Security для интернет-шлюзов Russian Edition. 50-99 Node 1 year Educational Renewal License"/>
        <s v="Kaspersky Security для интернет-шлюзов Russian Edition. 50-99 Node 1 year Renewal License"/>
        <s v="Kaspersky Security для интернет-шлюзов Russian Edition. 50-99 Node 1 year Base License"/>
        <s v="Kaspersky Security для интернет-шлюзов Russian Edition. 50-99 Node 1 year Cross-grade License"/>
        <s v="Kaspersky Security для интернет-шлюзов Russian Edition. 100-149 Node 2 year Educational License"/>
        <s v="Kaspersky Security для интернет-шлюзов Russian Edition. 100-149 Node 2 year Educational Renewal License"/>
        <s v="Kaspersky Security для интернет-шлюзов Russian Edition. 100-149 Node 2 year Renewal License"/>
        <s v="Kaspersky Security для интернет-шлюзов Russian Edition. 100-149 Node 2 year Base License"/>
        <s v="Kaspersky Security для интернет-шлюзов Russian Edition. 100-149 Node 2 year Cross-grade License"/>
        <s v="Kaspersky Security для интернет-шлюзов Russian Edition. 100-149 Node 1 year Educational License"/>
        <s v="Kaspersky Security для интернет-шлюзов Russian Edition. 100-149 Node 1 year Educational Renewal License"/>
        <s v="Kaspersky Security для интернет-шлюзов Russian Edition. 100-149 Node 1 year Renewal License"/>
        <s v="Kaspersky Security для интернет-шлюзов Russian Edition. 100-149 Node 1 year Base License"/>
        <s v="Kaspersky Security для интернет-шлюзов Russian Edition. 100-149 Node 1 year Cross-grade License"/>
        <s v="Kaspersky Security для интернет-шлюзов Russian Edition. 150-249 Node 2 year Educational License"/>
        <s v="Kaspersky Security для интернет-шлюзов Russian Edition. 150-249 Node 2 year Educational Renewal License"/>
        <s v="Kaspersky Security для интернет-шлюзов Russian Edition. 150-249 Node 2 year Renewal License"/>
        <s v="Kaspersky Security для интернет-шлюзов Russian Edition. 150-249 Node 2 year Base License"/>
        <s v="Kaspersky Security для интернет-шлюзов Russian Edition. 150-249 Node 2 year Cross-grade License"/>
        <s v="Kaspersky Security для интернет-шлюзов Russian Edition. 150-249 Node 1 year Educational License"/>
        <s v="Kaspersky Security для интернет-шлюзов Russian Edition. 150-249 Node 1 year Educational Renewal License"/>
        <s v="Kaspersky Security для интернет-шлюзов Russian Edition. 150-249 Node 1 year Renewal License"/>
        <s v="Kaspersky Security для интернет-шлюзов Russian Edition. 150-249 Node 1 year Base License"/>
        <s v="Kaspersky Security для интернет-шлюзов Russian Edition. 150-249 Node 1 year Cross-grade License"/>
        <s v="Kaspersky Security для интернет-шлюзов Russian Edition. 250-499 Node 2 year Educational License"/>
        <s v="Kaspersky Security для интернет-шлюзов Russian Edition. 250-499 Node 2 year Educational Renewal License"/>
        <s v="Kaspersky Security для интернет-шлюзов Russian Edition. 250-499 Node 2 year Renewal License"/>
        <s v="Kaspersky Security для интернет-шлюзов Russian Edition. 250-499 Node 2 year Base License"/>
        <s v="Kaspersky Security для интернет-шлюзов Russian Edition. 250-499 Node 2 year Cross-grade License"/>
        <s v="Kaspersky Security для интернет-шлюзов Russian Edition. 250-499 Node 1 year Educational License"/>
        <s v="Kaspersky Security для интернет-шлюзов Russian Edition. 250-499 Node 1 year Educational Renewal License"/>
        <s v="Kaspersky Security для интернет-шлюзов Russian Edition. 250-499 Node 1 year Renewal License"/>
        <s v="Kaspersky Security для интернет-шлюзов Russian Edition. 250-499 Node 1 year Base License"/>
        <s v="Kaspersky Security для интернет-шлюзов Russian Edition. 250-499 Node 1 year Cross-grade License"/>
        <s v="Kaspersky Security для интернет-шлюзов Russian Edition. 10-14 Node 2 year Renewal License для Медицинских учреждений"/>
        <s v="Kaspersky Security для интернет-шлюзов Russian Edition. 10-14 Node 2 year Base License для Медицинских учреждений"/>
        <s v="Kaspersky Security для интернет-шлюзов Russian Edition. 10-14 Node 1 year Renewal License для Медицинских учреждений"/>
        <s v="Kaspersky Security для интернет-шлюзов Russian Edition. 10-14 Node 1 year Base License для Медицинских учреждений"/>
        <s v="Kaspersky Security для интернет-шлюзов Russian Edition. 15-19 Node 2 year Renewal License для Медицинских учреждений"/>
        <s v="Kaspersky Security для интернет-шлюзов Russian Edition. 15-19 Node 2 year Base License для Медицинских учреждений"/>
        <s v="Kaspersky Security для интернет-шлюзов Russian Edition. 15-19 Node 1 year Renewal License для Медицинских учреждений"/>
        <s v="Kaspersky Security для интернет-шлюзов Russian Edition. 15-19 Node 1 year Base License для Медицинских учреждений"/>
        <s v="Kaspersky Security для интернет-шлюзов Russian Edition. 20-24 Node 2 year Renewal License для Медицинских учреждений"/>
        <s v="Kaspersky Security для интернет-шлюзов Russian Edition. 20-24 Node 2 year Base License для Медицинских учреждений"/>
        <s v="Kaspersky Security для интернет-шлюзов Russian Edition. 20-24 Node 1 year Renewal License для Медицинских учреждений"/>
        <s v="Kaspersky Security для интернет-шлюзов Russian Edition. 20-24 Node 1 year Base License для Медицинских учреждений"/>
        <s v="Kaspersky Security для интернет-шлюзов Russian Edition. 25-49 Node 2 year Renewal License для Медицинских учреждений"/>
        <s v="Kaspersky Security для интернет-шлюзов Russian Edition. 25-49 Node 2 year Base License для Медицинских учреждений"/>
        <s v="Kaspersky Security для интернет-шлюзов Russian Edition. 25-49 Node 1 year Renewal License для Медицинских учреждений"/>
        <s v="Kaspersky Security для интернет-шлюзов Russian Edition. 25-49 Node 1 year Base License для Медицинских учреждений"/>
        <s v="Kaspersky Security для интернет-шлюзов Russian Edition. 50-99 Node 2 year Renewal License для Медицинских учреждений"/>
        <s v="Kaspersky Security для интернет-шлюзов Russian Edition. 50-99 Node 2 year Base License для Медицинских учреждений"/>
        <s v="Kaspersky Security для интернет-шлюзов Russian Edition. 50-99 Node 1 year Renewal License для Медицинских учреждений"/>
        <s v="Kaspersky Security для интернет-шлюзов Russian Edition. 50-99 Node 1 year Base License для Медицинских учреждений"/>
        <s v="Kaspersky Security для интернет-шлюзов Russian Edition. 100-149 Node 2 year Renewal License для Медицинских учреждений"/>
        <s v="Kaspersky Security для интернет-шлюзов Russian Edition. 100-149 Node 2 year Base License для Медицинских учреждений"/>
        <s v="Kaspersky Security для интернет-шлюзов Russian Edition. 100-149 Node 1 year Renewal License для Медицинских учреждений"/>
        <s v="Kaspersky Security для интернет-шлюзов Russian Edition. 100-149 Node 1 year Base License для Медицинских учреждений"/>
        <s v="Kaspersky Security для интернет-шлюзов Russian Edition. 150-249 Node 2 year Renewal License для Медицинских учреждений"/>
        <s v="Kaspersky Security для интернет-шлюзов Russian Edition. 150-249 Node 2 year Base License для Медицинских учреждений"/>
        <s v="Kaspersky Security для интернет-шлюзов Russian Edition. 150-249 Node 1 year Renewal License для Медицинских учреждений"/>
        <s v="Kaspersky Security для интернет-шлюзов Russian Edition. 150-249 Node 1 year Base License для Медицинских учреждений"/>
        <s v="Kaspersky Security для интернет-шлюзов Russian Edition. 250-499 Node 2 year Renewal License для Медицинских учреждений"/>
        <s v="Kaspersky Security для интернет-шлюзов Russian Edition. 250-499 Node 2 year Base License для Медицинских учреждений"/>
        <s v="Kaspersky Security для интернет-шлюзов Russian Edition. 250-499 Node 1 year Renewal License для Медицинских учреждений"/>
        <s v="Kaspersky Security для интернет-шлюзов Russian Edition. 250-499 Node 1 year Base License для Медицинских учреждений"/>
        <s v="Kaspersky Security для виртуальных сред, Desktop Russian Edition. 10-14 VirtualWorkstation 2 year Educational License"/>
        <s v="Kaspersky Security для виртуальных сред, Desktop Russian Edition. 10-14 VirtualWorkstation 2 year Educational Renewal License"/>
        <s v="Kaspersky Security для виртуальных сред, Desktop Russian Edition. 10-14 VirtualWorkstation 2 year Renewal License"/>
        <s v="Kaspersky Security для виртуальных сред, Desktop Russian Edition. 10-14 VirtualWorkstation 2 year Base License"/>
        <s v="Kaspersky Security для виртуальных сред, Desktop Russian Edition. 10-14 VirtualWorkstation 2 year Cross-grade License"/>
        <s v="Kaspersky Security для виртуальных сред, Desktop Russian Edition. 10-14 VirtualWorkstation 1 year Educational License"/>
        <s v="Kaspersky Security для виртуальных сред, Desktop Russian Edition. 10-14 VirtualWorkstation 1 year Educational Renewal License"/>
        <s v="Kaspersky Security для виртуальных сред, Desktop Russian Edition. 10-14 VirtualWorkstation 1 year Renewal License"/>
        <s v="Kaspersky Security для виртуальных сред, Desktop Russian Edition. 10-14 VirtualWorkstation 1 year Base License"/>
        <s v="Kaspersky Security для виртуальных сред, Desktop Russian Edition. 10-14 VirtualWorkstation 1 year Cross-grade License"/>
        <s v="Kaspersky Security для виртуальных сред, Desktop Russian Edition. 15-19 VirtualWorkstation 2 year Educational License"/>
        <s v="Kaspersky Security для виртуальных сред, Desktop Russian Edition. 15-19 VirtualWorkstation 2 year Educational Renewal License"/>
        <s v="Kaspersky Security для виртуальных сред, Desktop Russian Edition. 15-19 VirtualWorkstation 2 year Renewal License"/>
        <s v="Kaspersky Security для виртуальных сред, Desktop Russian Edition. 15-19 VirtualWorkstation 2 year Base License"/>
        <s v="Kaspersky Security для виртуальных сред, Desktop Russian Edition. 15-19 VirtualWorkstation 2 year Cross-grade License"/>
        <s v="Kaspersky Security для виртуальных сред, Desktop Russian Edition. 15-19 VirtualWorkstation 1 year Educational License"/>
        <s v="Kaspersky Security для виртуальных сред, Desktop Russian Edition. 15-19 VirtualWorkstation 1 year Educational Renewal License"/>
        <s v="Kaspersky Security для виртуальных сред, Desktop Russian Edition. 15-19 VirtualWorkstation 1 year Renewal License"/>
        <s v="Kaspersky Security для виртуальных сред, Desktop Russian Edition. 15-19 VirtualWorkstation 1 year Base License"/>
        <s v="Kaspersky Security для виртуальных сред, Desktop Russian Edition. 15-19 VirtualWorkstation 1 year Cross-grade License"/>
        <s v="Kaspersky Security для виртуальных сред, Desktop Russian Edition. 20-24 VirtualWorkstation 2 year Educational License"/>
        <s v="Kaspersky Security для виртуальных сред, Desktop Russian Edition. 20-24 VirtualWorkstation 2 year Educational Renewal License"/>
        <s v="Kaspersky Security для виртуальных сред, Desktop Russian Edition. 20-24 VirtualWorkstation 2 year Renewal License"/>
        <s v="Kaspersky Security для виртуальных сред, Desktop Russian Edition. 20-24 VirtualWorkstation 2 year Base License"/>
        <s v="Kaspersky Security для виртуальных сред, Desktop Russian Edition. 20-24 VirtualWorkstation 2 year Cross-grade License"/>
        <s v="Kaspersky Security для виртуальных сред, Desktop Russian Edition. 20-24 VirtualWorkstation 1 year Educational License"/>
        <s v="Kaspersky Security для виртуальных сред, Desktop Russian Edition. 20-24 VirtualWorkstation 1 year Educational Renewal License"/>
        <s v="Kaspersky Security для виртуальных сред, Desktop Russian Edition. 20-24 VirtualWorkstation 1 year Renewal License"/>
        <s v="Kaspersky Security для виртуальных сред, Desktop Russian Edition. 20-24 VirtualWorkstation 1 year Base License"/>
        <s v="Kaspersky Security для виртуальных сред, Desktop Russian Edition. 20-24 VirtualWorkstation 1 year Cross-grade License"/>
        <s v="Kaspersky Security для виртуальных сред, Desktop Russian Edition. 25-49 VirtualWorkstation 2 year Educational License"/>
        <s v="Kaspersky Security для виртуальных сред, Desktop Russian Edition. 25-49 VirtualWorkstation 2 year Educational Renewal License"/>
        <s v="Kaspersky Security для виртуальных сред, Desktop Russian Edition. 25-49 VirtualWorkstation 2 year Renewal License"/>
        <s v="Kaspersky Security для виртуальных сред, Desktop Russian Edition. 25-49 VirtualWorkstation 2 year Base License"/>
        <s v="Kaspersky Security для виртуальных сред, Desktop Russian Edition. 25-49 VirtualWorkstation 2 year Cross-grade License"/>
        <s v="Kaspersky Security для виртуальных сред, Desktop Russian Edition. 25-49 VirtualWorkstation 1 year Educational License"/>
        <s v="Kaspersky Security для виртуальных сред, Desktop Russian Edition. 25-49 VirtualWorkstation 1 year Educational Renewal License"/>
        <s v="Kaspersky Security для виртуальных сред, Desktop Russian Edition. 25-49 VirtualWorkstation 1 year Renewal License"/>
        <s v="Kaspersky Security для виртуальных сред, Desktop Russian Edition. 25-49 VirtualWorkstation 1 year Base License"/>
        <s v="Kaspersky Security для виртуальных сред, Desktop Russian Edition. 25-49 VirtualWorkstation 1 year Cross-grade License"/>
        <s v="Kaspersky Security для виртуальных сред, Desktop Russian Edition. 50-99 VirtualWorkstation 2 year Educational License"/>
        <s v="Kaspersky Security для виртуальных сред, Desktop Russian Edition. 50-99 VirtualWorkstation 2 year Educational Renewal License"/>
        <s v="Kaspersky Security для виртуальных сред, Desktop Russian Edition. 50-99 VirtualWorkstation 2 year Renewal License"/>
        <s v="Kaspersky Security для виртуальных сред, Desktop Russian Edition. 50-99 VirtualWorkstation 2 year Base License"/>
        <s v="Kaspersky Security для виртуальных сред, Desktop Russian Edition. 50-99 VirtualWorkstation 2 year Cross-grade License"/>
        <s v="Kaspersky Security для виртуальных сред, Desktop Russian Edition. 50-99 VirtualWorkstation 1 year Educational License"/>
        <s v="Kaspersky Security для виртуальных сред, Desktop Russian Edition. 50-99 VirtualWorkstation 1 year Educational Renewal License"/>
        <s v="Kaspersky Security для виртуальных сред, Desktop Russian Edition. 50-99 VirtualWorkstation 1 year Renewal License"/>
        <s v="Kaspersky Security для виртуальных сред, Desktop Russian Edition. 50-99 VirtualWorkstation 1 year Base License"/>
        <s v="Kaspersky Security для виртуальных сред, Desktop Russian Edition. 50-99 VirtualWorkstation 1 year Cross-grade License"/>
        <s v="Kaspersky Security для виртуальных сред, Desktop Russian Edition. 100-149 VirtualWorkstation 2 year Educational License"/>
        <s v="Kaspersky Security для виртуальных сред, Desktop Russian Edition. 100-149 VirtualWorkstation 2 year Educational Renewal License"/>
        <s v="Kaspersky Security для виртуальных сред, Desktop Russian Edition. 100-149 VirtualWorkstation 2 year Renewal License"/>
        <s v="Kaspersky Security для виртуальных сред, Desktop Russian Edition. 100-149 VirtualWorkstation 2 year Base License"/>
        <s v="Kaspersky Security для виртуальных сред, Desktop Russian Edition. 100-149 VirtualWorkstation 2 year Cross-grade License"/>
        <s v="Kaspersky Security для виртуальных сред, Desktop Russian Edition. 100-149 VirtualWorkstation 1 year Educational License"/>
        <s v="Kaspersky Security для виртуальных сред, Desktop Russian Edition. 100-149 VirtualWorkstation 1 year Educational Renewal License"/>
        <s v="Kaspersky Security для виртуальных сред, Desktop Russian Edition. 100-149 VirtualWorkstation 1 year Renewal License"/>
        <s v="Kaspersky Security для виртуальных сред, Desktop Russian Edition. 100-149 VirtualWorkstation 1 year Base License"/>
        <s v="Kaspersky Security для виртуальных сред, Desktop Russian Edition. 100-149 VirtualWorkstation 1 year Cross-grade License"/>
        <s v="Kaspersky Security для виртуальных сред, Desktop Russian Edition. 150-249 VirtualWorkstation 2 year Educational License"/>
        <s v="Kaspersky Security для виртуальных сред, Desktop Russian Edition. 150-249 VirtualWorkstation 2 year Educational Renewal License"/>
        <s v="Kaspersky Security для виртуальных сред, Desktop Russian Edition. 150-249 VirtualWorkstation 2 year Renewal License"/>
        <s v="Kaspersky Security для виртуальных сред, Desktop Russian Edition. 150-249 VirtualWorkstation 2 year Base License"/>
        <s v="Kaspersky Security для виртуальных сред, Desktop Russian Edition. 150-249 VirtualWorkstation 2 year Cross-grade License"/>
        <s v="Kaspersky Security для виртуальных сред, Desktop Russian Edition. 150-249 VirtualWorkstation 1 year Educational License"/>
        <s v="Kaspersky Security для виртуальных сред, Desktop Russian Edition. 150-249 VirtualWorkstation 1 year Educational Renewal License"/>
        <s v="Kaspersky Security для виртуальных сред, Desktop Russian Edition. 150-249 VirtualWorkstation 1 year Renewal License"/>
        <s v="Kaspersky Security для виртуальных сред, Desktop Russian Edition. 150-249 VirtualWorkstation 1 year Base License"/>
        <s v="Kaspersky Security для виртуальных сред, Desktop Russian Edition. 150-249 VirtualWorkstation 1 year Cross-grade License"/>
        <s v="Kaspersky Security для виртуальных сред, Desktop Russian Edition. 250-499 VirtualWorkstation 2 year Educational License"/>
        <s v="Kaspersky Security для виртуальных сред, Desktop Russian Edition. 250-499 VirtualWorkstation 2 year Educational Renewal License"/>
        <s v="Kaspersky Security для виртуальных сред, Desktop Russian Edition. 250-499 VirtualWorkstation 2 year Renewal License"/>
        <s v="Kaspersky Security для виртуальных сред, Desktop Russian Edition. 250-499 VirtualWorkstation 2 year Base License"/>
        <s v="Kaspersky Security для виртуальных сред, Desktop Russian Edition. 250-499 VirtualWorkstation 2 year Cross-grade License"/>
        <s v="Kaspersky Security для виртуальных сред, Desktop Russian Edition. 250-499 VirtualWorkstation 1 year Educational License"/>
        <s v="Kaspersky Security для виртуальных сред, Desktop Russian Edition. 250-499 VirtualWorkstation 1 year Educational Renewal License"/>
        <s v="Kaspersky Security для виртуальных сред, Desktop Russian Edition. 250-499 VirtualWorkstation 1 year Renewal License"/>
        <s v="Kaspersky Security для виртуальных сред, Desktop Russian Edition. 250-499 VirtualWorkstation 1 year Base License"/>
        <s v="Kaspersky Security для виртуальных сред, Desktop Russian Edition. 250-499 VirtualWorkstation 1 year Cross-grade License"/>
        <s v="Kaspersky Security для виртуальных сред, Server Russian Edition. 1-VirtualServer 2 year Educational License"/>
        <s v="Kaspersky Security для виртуальных сред, Server Russian Edition. 1-VirtualServer 2 year Educational Renewal License"/>
        <s v="Kaspersky Security для виртуальных сред, Server Russian Edition. 1-VirtualServer 2 year Renewal License"/>
        <s v="Kaspersky Security для виртуальных сред, Server Russian Edition. 1-VirtualServer 2 year Base License"/>
        <s v="Kaspersky Security для виртуальных сред, Server Russian Edition. 1-VirtualServer 2 year Cross-grade License"/>
        <s v="Kaspersky Security для виртуальных сред, Server Russian Edition. 1-VirtualServer 1 year Educational License"/>
        <s v="Kaspersky Security для виртуальных сред, Server Russian Edition. 1-VirtualServer 1 year Educational Renewal License"/>
        <s v="Kaspersky Security для виртуальных сред, Server Russian Edition. 1-VirtualServer 1 year Renewal License"/>
        <s v="Kaspersky Security для виртуальных сред, Server Russian Edition. 1-VirtualServer 1 year Base License"/>
        <s v="Kaspersky Security для виртуальных сред, Server Russian Edition. 1-VirtualServer 1 year Cross-grade License"/>
        <s v="Kaspersky Security для виртуальных сред, Server Russian Edition. 2-VirtualServer 2 year Educational License"/>
        <s v="Kaspersky Security для виртуальных сред, Server Russian Edition. 2-VirtualServer 2 year Educational Renewal License"/>
        <s v="Kaspersky Security для виртуальных сред, Server Russian Edition. 2-VirtualServer 2 year Renewal License"/>
        <s v="Kaspersky Security для виртуальных сред, Server Russian Edition. 2-VirtualServer 2 year Base License"/>
        <s v="Kaspersky Security для виртуальных сред, Server Russian Edition. 2-VirtualServer 2 year Cross-grade License"/>
        <s v="Kaspersky Security для виртуальных сред, Server Russian Edition. 2-VirtualServer 1 year Educational License"/>
        <s v="Kaspersky Security для виртуальных сред, Server Russian Edition. 2-VirtualServer 1 year Educational Renewal License"/>
        <s v="Kaspersky Security для виртуальных сред, Server Russian Edition. 2-VirtualServer 1 year Renewal License"/>
        <s v="Kaspersky Security для виртуальных сред, Server Russian Edition. 2-VirtualServer 1 year Base License"/>
        <s v="Kaspersky Security для виртуальных сред, Server Russian Edition. 2-VirtualServer 1 year Cross-grade License"/>
        <s v="Kaspersky Security для виртуальных сред, Server Russian Edition. 3-VirtualServer 2 year Educational License"/>
        <s v="Kaspersky Security для виртуальных сред, Server Russian Edition. 3-VirtualServer 2 year Educational Renewal License"/>
        <s v="Kaspersky Security для виртуальных сред, Server Russian Edition. 3-VirtualServer 2 year Renewal License"/>
        <s v="Kaspersky Security для виртуальных сред, Server Russian Edition. 3-VirtualServer 2 year Base License"/>
        <s v="Kaspersky Security для виртуальных сред, Server Russian Edition. 3-VirtualServer 2 year Cross-grade License"/>
        <s v="Kaspersky Security для виртуальных сред, Server Russian Edition. 3-VirtualServer 1 year Educational License"/>
        <s v="Kaspersky Security для виртуальных сред, Server Russian Edition. 3-VirtualServer 1 year Educational Renewal License"/>
        <s v="Kaspersky Security для виртуальных сред, Server Russian Edition. 3-VirtualServer 1 year Renewal License"/>
        <s v="Kaspersky Security для виртуальных сред, Server Russian Edition. 3-VirtualServer 1 year Base License"/>
        <s v="Kaspersky Security для виртуальных сред, Server Russian Edition. 3-VirtualServer 1 year Cross-grade License"/>
        <s v="Kaspersky Security для виртуальных сред, Server Russian Edition. 4-VirtualServer 2 year Educational License"/>
        <s v="Kaspersky Security для виртуальных сред, Server Russian Edition. 4-VirtualServer 2 year Educational Renewal License"/>
        <s v="Kaspersky Security для виртуальных сред, Server Russian Edition. 4-VirtualServer 2 year Renewal License"/>
        <s v="Kaspersky Security для виртуальных сред, Server Russian Edition. 4-VirtualServer 2 year Base License"/>
        <s v="Kaspersky Security для виртуальных сред, Server Russian Edition. 4-VirtualServer 2 year Cross-grade License"/>
        <s v="Kaspersky Security для виртуальных сред, Server Russian Edition. 4-VirtualServer 1 year Educational License"/>
        <s v="Kaspersky Security для виртуальных сред, Server Russian Edition. 4-VirtualServer 1 year Educational Renewal License"/>
        <s v="Kaspersky Security для виртуальных сред, Server Russian Edition. 4-VirtualServer 1 year Renewal License"/>
        <s v="Kaspersky Security для виртуальных сред, Server Russian Edition. 4-VirtualServer 1 year Base License"/>
        <s v="Kaspersky Security для виртуальных сред, Server Russian Edition. 4-VirtualServer 1 year Cross-grade License"/>
        <s v="Kaspersky Security для виртуальных сред, Server Russian Edition. 5-9 VirtualServer 2 year Educational License"/>
        <s v="Kaspersky Security для виртуальных сред, Server Russian Edition. 5-9 VirtualServer 2 year Educational Renewal License"/>
        <s v="Kaspersky Security для виртуальных сред, Server Russian Edition. 5-9 VirtualServer 2 year Renewal License"/>
        <s v="Kaspersky Security для виртуальных сред, Server Russian Edition. 5-9 VirtualServer 2 year Base License"/>
        <s v="Kaspersky Security для виртуальных сред, Server Russian Edition. 5-9 VirtualServer 2 year Cross-grade License"/>
        <s v="Kaspersky Security для виртуальных сред, Server Russian Edition. 5-9 VirtualServer 1 year Educational License"/>
        <s v="Kaspersky Security для виртуальных сред, Server Russian Edition. 5-9 VirtualServer 1 year Educational Renewal License"/>
        <s v="Kaspersky Security для виртуальных сред, Server Russian Edition. 5-9 VirtualServer 1 year Renewal License"/>
        <s v="Kaspersky Security для виртуальных сред, Server Russian Edition. 5-9 VirtualServer 1 year Base License"/>
        <s v="Kaspersky Security для виртуальных сред, Server Russian Edition. 5-9 VirtualServer 1 year Cross-grade License"/>
        <s v="Kaspersky Security для виртуальных сред, Server Russian Edition. 10-14 VirtualServer 2 year Educational License"/>
        <s v="Kaspersky Security для виртуальных сред, Server Russian Edition. 10-14 VirtualServer 2 year Educational Renewal License"/>
        <s v="Kaspersky Security для виртуальных сред, Server Russian Edition. 10-14 VirtualServer 2 year Renewal License"/>
        <s v="Kaspersky Security для виртуальных сред, Server Russian Edition. 10-14 VirtualServer 2 year Base License"/>
        <s v="Kaspersky Security для виртуальных сред, Server Russian Edition. 10-14 VirtualServer 2 year Cross-grade License"/>
        <s v="Kaspersky Security для виртуальных сред, Server Russian Edition. 10-14 VirtualServer 1 year Educational License"/>
        <s v="Kaspersky Security для виртуальных сред, Server Russian Edition. 10-14 VirtualServer 1 year Educational Renewal License"/>
        <s v="Kaspersky Security для виртуальных сред, Server Russian Edition. 10-14 VirtualServer 1 year Renewal License"/>
        <s v="Kaspersky Security для виртуальных сред, Server Russian Edition. 10-14 VirtualServer 1 year Base License"/>
        <s v="Kaspersky Security для виртуальных сред, Server Russian Edition. 10-14 VirtualServer 1 year Cross-grade License"/>
        <s v="Kaspersky Security для виртуальных сред, Server Russian Edition. 15-19 VirtualServer 2 year Educational License"/>
        <s v="Kaspersky Security для виртуальных сред, Server Russian Edition. 15-19 VirtualServer 2 year Educational Renewal License"/>
        <s v="Kaspersky Security для виртуальных сред, Server Russian Edition. 15-19 VirtualServer 2 year Renewal License"/>
        <s v="Kaspersky Security для виртуальных сред, Server Russian Edition. 15-19 VirtualServer 2 year Base License"/>
        <s v="Kaspersky Security для виртуальных сред, Server Russian Edition. 15-19 VirtualServer 2 year Cross-grade License"/>
        <s v="Kaspersky Security для виртуальных сред, Server Russian Edition. 15-19 VirtualServer 1 year Educational License"/>
        <s v="Kaspersky Security для виртуальных сред, Server Russian Edition. 15-19 VirtualServer 1 year Educational Renewal License"/>
        <s v="Kaspersky Security для виртуальных сред, Server Russian Edition. 15-19 VirtualServer 1 year Renewal License"/>
        <s v="Kaspersky Security для виртуальных сред, Server Russian Edition. 15-19 VirtualServer 1 year Base License"/>
        <s v="Kaspersky Security для виртуальных сред, Server Russian Edition. 15-19 VirtualServer 1 year Cross-grade License"/>
        <s v="Kaspersky Security для виртуальных сред, Server Russian Edition. 20-24 VirtualServer 2 year Educational License"/>
        <s v="Kaspersky Security для виртуальных сред, Server Russian Edition. 20-24 VirtualServer 2 year Educational Renewal License"/>
        <s v="Kaspersky Security для виртуальных сред, Server Russian Edition. 20-24 VirtualServer 2 year Renewal License"/>
        <s v="Kaspersky Security для виртуальных сред, Server Russian Edition. 20-24 VirtualServer 2 year Base License"/>
        <s v="Kaspersky Security для виртуальных сред, Server Russian Edition. 20-24 VirtualServer 2 year Cross-grade License"/>
        <s v="Kaspersky Security для виртуальных сред, Server Russian Edition. 20-24 VirtualServer 1 year Educational License"/>
        <s v="Kaspersky Security для виртуальных сред, Server Russian Edition. 20-24 VirtualServer 1 year Educational Renewal License"/>
        <s v="Kaspersky Security для виртуальных сред, Server Russian Edition. 20-24 VirtualServer 1 year Renewal License"/>
        <s v="Kaspersky Security для виртуальных сред, Server Russian Edition. 20-24 VirtualServer 1 year Base License"/>
        <s v="Kaspersky Security для виртуальных сред, Server Russian Edition. 20-24 VirtualServer 1 year Cross-grade License"/>
        <s v="Kaspersky Security для виртуальных сред, Server Russian Edition. 25-49 VirtualServer 2 year Educational License"/>
        <s v="Kaspersky Security для виртуальных сред, Server Russian Edition. 25-49 VirtualServer 2 year Educational Renewal License"/>
        <s v="Kaspersky Security для виртуальных сред, Server Russian Edition. 25-49 VirtualServer 2 year Renewal License"/>
        <s v="Kaspersky Security для виртуальных сред, Server Russian Edition. 25-49 VirtualServer 2 year Base License"/>
        <s v="Kaspersky Security для виртуальных сред, Server Russian Edition. 25-49 VirtualServer 2 year Cross-grade License"/>
        <s v="Kaspersky Security для виртуальных сред, Server Russian Edition. 25-49 VirtualServer 1 year Educational License"/>
        <s v="Kaspersky Security для виртуальных сред, Server Russian Edition. 25-49 VirtualServer 1 year Educational Renewal License"/>
        <s v="Kaspersky Security для виртуальных сред, Server Russian Edition. 25-49 VirtualServer 1 year Renewal License"/>
        <s v="Kaspersky Security для виртуальных сред, Server Russian Edition. 25-49 VirtualServer 1 year Base License"/>
        <s v="Kaspersky Security для виртуальных сред, Server Russian Edition. 25-49 VirtualServer 1 year Cross-grade License"/>
        <s v="Kaspersky Security для виртуальных сред, Server Russian Edition. 50-99 VirtualServer 2 year Educational License"/>
        <s v="Kaspersky Security для виртуальных сред, Server Russian Edition. 50-99 VirtualServer 2 year Educational Renewal License"/>
        <s v="Kaspersky Security для виртуальных сред, Server Russian Edition. 50-99 VirtualServer 2 year Renewal License"/>
        <s v="Kaspersky Security для виртуальных сред, Server Russian Edition. 50-99 VirtualServer 2 year Base License"/>
        <s v="Kaspersky Security для виртуальных сред, Server Russian Edition. 50-99 VirtualServer 2 year Cross-grade License"/>
        <s v="Kaspersky Security для виртуальных сред, Server Russian Edition. 50-99 VirtualServer 1 year Educational License"/>
        <s v="Kaspersky Security для виртуальных сред, Server Russian Edition. 50-99 VirtualServer 1 year Educational Renewal License"/>
        <s v="Kaspersky Security для виртуальных сред, Server Russian Edition. 50-99 VirtualServer 1 year Renewal License"/>
        <s v="Kaspersky Security для виртуальных сред, Server Russian Edition. 50-99 VirtualServer 1 year Base License"/>
        <s v="Kaspersky Security для виртуальных сред, Server Russian Edition. 50-99 VirtualServer 1 year Cross-grade License"/>
        <s v="Kaspersky Security для виртуальных сред, Server Russian Edition. 100-149 VirtualServer 2 year Educational License"/>
        <s v="Kaspersky Security для виртуальных сред, Server Russian Edition. 100-149 VirtualServer 2 year Educational Renewal License"/>
        <s v="Kaspersky Security для виртуальных сред, Server Russian Edition. 100-149 VirtualServer 2 year Renewal License"/>
        <s v="Kaspersky Security для виртуальных сред, Server Russian Edition. 100-149 VirtualServer 2 year Base License"/>
        <s v="Kaspersky Security для виртуальных сред, Server Russian Edition. 100-149 VirtualServer 2 year Cross-grade License"/>
        <s v="Kaspersky Security для виртуальных сред, Server Russian Edition. 100-149 VirtualServer 1 year Educational License"/>
        <s v="Kaspersky Security для виртуальных сред, Server Russian Edition. 100-149 VirtualServer 1 year Educational Renewal License"/>
        <s v="Kaspersky Security для виртуальных сред, Server Russian Edition. 100-149 VirtualServer 1 year Renewal License"/>
        <s v="Kaspersky Security для виртуальных сред, Server Russian Edition. 100-149 VirtualServer 1 year Base License"/>
        <s v="Kaspersky Security для виртуальных сред, Server Russian Edition. 100-149 VirtualServer 1 year Cross-grade License"/>
        <s v="Kaspersky Security для виртуальных сред, Server Russian Edition. 150-249 VirtualServer 2 year Educational License"/>
        <s v="Kaspersky Security для виртуальных сред, Server Russian Edition. 150-249 VirtualServer 2 year Educational Renewal License"/>
        <s v="Kaspersky Security для виртуальных сред, Server Russian Edition. 150-249 VirtualServer 2 year Renewal License"/>
        <s v="Kaspersky Security для виртуальных сред, Server Russian Edition. 150-249 VirtualServer 2 year Base License"/>
        <s v="Kaspersky Security для виртуальных сред, Server Russian Edition. 150-249 VirtualServer 2 year Cross-grade License"/>
        <s v="Kaspersky Security для виртуальных сред, Server Russian Edition. 150-249 VirtualServer 1 year Educational License"/>
        <s v="Kaspersky Security для виртуальных сред, Server Russian Edition. 150-249 VirtualServer 1 year Educational Renewal License"/>
        <s v="Kaspersky Security для виртуальных сред, Server Russian Edition. 150-249 VirtualServer 1 year Renewal License"/>
        <s v="Kaspersky Security для виртуальных сред, Server Russian Edition. 150-249 VirtualServer 1 year Base License"/>
        <s v="Kaspersky Security для виртуальных сред, Server Russian Edition. 150-249 VirtualServer 1 year Cross-grade License"/>
        <s v="Kaspersky Security для виртуальных сред, Server Russian Edition. 250-499 VirtualServer 2 year Educational License"/>
        <s v="Kaspersky Security для виртуальных сред, Server Russian Edition. 250-499 VirtualServer 2 year Educational Renewal License"/>
        <s v="Kaspersky Security для виртуальных сред, Server Russian Edition. 250-499 VirtualServer 2 year Renewal License"/>
        <s v="Kaspersky Security для виртуальных сред, Server Russian Edition. 250-499 VirtualServer 2 year Base License"/>
        <s v="Kaspersky Security для виртуальных сред, Server Russian Edition. 250-499 VirtualServer 2 year Cross-grade License"/>
        <s v="Kaspersky Security для виртуальных сред, Server Russian Edition. 250-499 VirtualServer 1 year Educational License"/>
        <s v="Kaspersky Security для виртуальных сред, Server Russian Edition. 250-499 VirtualServer 1 year Educational Renewal License"/>
        <s v="Kaspersky Security для виртуальных сред, Server Russian Edition. 250-499 VirtualServer 1 year Renewal License"/>
        <s v="Kaspersky Security для виртуальных сред, Server Russian Edition. 250-499 VirtualServer 1 year Base License"/>
        <s v="Kaspersky Security для виртуальных сред, Server Russian Edition. 250-499 VirtualServer 1 year Cross-grade License"/>
        <s v="Kaspersky Security для виртуальных сред, Core Russian Edition. 1-Core 2 year Educational License"/>
        <s v="Kaspersky Security для виртуальных сред, Core Russian Edition. 1-Core 2 year Educational Renewal License"/>
        <s v="Kaspersky Security для виртуальных сред, Core Russian Edition. 1-Core 2 year Renewal License"/>
        <s v="Kaspersky Security для виртуальных сред, Core Russian Edition. 1-Core 2 year Base License"/>
        <s v="Kaspersky Security для виртуальных сред, Core Russian Edition. 1-Core 2 year Cross-grade License"/>
        <s v="Kaspersky Security для виртуальных сред, Core Russian Edition. 1-Core 1 year Educational License"/>
        <s v="Kaspersky Security для виртуальных сред, Core Russian Edition. 1-Core 1 year Educational Renewal License"/>
        <s v="Kaspersky Security для виртуальных сред, Core Russian Edition. 1-Core 1 year Renewal License"/>
        <s v="Kaspersky Security для виртуальных сред, Core Russian Edition. 1-Core 1 year Base License"/>
        <s v="Kaspersky Security для виртуальных сред, Core Russian Edition. 1-Core 1 year Cross-grade License"/>
        <s v="Kaspersky Security для виртуальных сред, Core Russian Edition. 2-Core 2 year Educational License"/>
        <s v="Kaspersky Security для виртуальных сред, Core Russian Edition. 2-Core 2 year Educational Renewal License"/>
        <s v="Kaspersky Security для виртуальных сред, Core Russian Edition. 2-Core 2 year Renewal License"/>
        <s v="Kaspersky Security для виртуальных сред, Core Russian Edition. 2-Core 2 year Base License"/>
        <s v="Kaspersky Security для виртуальных сред, Core Russian Edition. 2-Core 2 year Cross-grade License"/>
        <s v="Kaspersky Security для виртуальных сред, Core Russian Edition. 2-Core 1 year Educational License"/>
        <s v="Kaspersky Security для виртуальных сред, Core Russian Edition. 2-Core 1 year Educational Renewal License"/>
        <s v="Kaspersky Security для виртуальных сред, Core Russian Edition. 2-Core 1 year Renewal License"/>
        <s v="Kaspersky Security для виртуальных сред, Core Russian Edition. 2-Core 1 year Base License"/>
        <s v="Kaspersky Security для виртуальных сред, Core Russian Edition. 2-Core 1 year Cross-grade License"/>
        <s v="Kaspersky Security для виртуальных сред, Core Russian Edition. 3-Core 2 year Educational License"/>
        <s v="Kaspersky Security для виртуальных сред, Core Russian Edition. 3-Core 2 year Educational Renewal License"/>
        <s v="Kaspersky Security для виртуальных сред, Core Russian Edition. 3-Core 2 year Renewal License"/>
        <s v="Kaspersky Security для виртуальных сред, Core Russian Edition. 3-Core 2 year Base License"/>
        <s v="Kaspersky Security для виртуальных сред, Core Russian Edition. 3-Core 2 year Cross-grade License"/>
        <s v="Kaspersky Security для виртуальных сред, Core Russian Edition. 3-Core 1 year Educational License"/>
        <s v="Kaspersky Security для виртуальных сред, Core Russian Edition. 3-Core 1 year Educational Renewal License"/>
        <s v="Kaspersky Security для виртуальных сред, Core Russian Edition. 3-Core 1 year Renewal License"/>
        <s v="Kaspersky Security для виртуальных сред, Core Russian Edition. 3-Core 1 year Base License"/>
        <s v="Kaspersky Security для виртуальных сред, Core Russian Edition. 3-Core 1 year Cross-grade License"/>
        <s v="Kaspersky Security для виртуальных сред, Core Russian Edition. 4-Core 2 year Educational License"/>
        <s v="Kaspersky Security для виртуальных сред, Core Russian Edition. 4-Core 2 year Educational Renewal License"/>
        <s v="Kaspersky Security для виртуальных сред, Core Russian Edition. 4-Core 2 year Renewal License"/>
        <s v="Kaspersky Security для виртуальных сред, Core Russian Edition. 4-Core 2 year Base License"/>
        <s v="Kaspersky Security для виртуальных сред, Core Russian Edition. 4-Core 2 year Cross-grade License"/>
        <s v="Kaspersky Security для виртуальных сред, Core Russian Edition. 4-Core 1 year Educational License"/>
        <s v="Kaspersky Security для виртуальных сред, Core Russian Edition. 4-Core 1 year Educational Renewal License"/>
        <s v="Kaspersky Security для виртуальных сред, Core Russian Edition. 4-Core 1 year Renewal License"/>
        <s v="Kaspersky Security для виртуальных сред, Core Russian Edition. 4-Core 1 year Base License"/>
        <s v="Kaspersky Security для виртуальных сред, Core Russian Edition. 4-Core 1 year Cross-grade License"/>
        <s v="Kaspersky Security для виртуальных сред, Core Russian Edition. 5-9 Core 2 year Educational License"/>
        <s v="Kaspersky Security для виртуальных сред, Core Russian Edition. 5-9 Core 2 year Educational Renewal License"/>
        <s v="Kaspersky Security для виртуальных сред, Core Russian Edition. 5-9 Core 2 year Renewal License"/>
        <s v="Kaspersky Security для виртуальных сред, Core Russian Edition. 5-9 Core 2 year Base License"/>
        <s v="Kaspersky Security для виртуальных сред, Core Russian Edition. 5-9 Core 2 year Cross-grade License"/>
        <s v="Kaspersky Security для виртуальных сред, Core Russian Edition. 5-9 Core 1 year Educational License"/>
        <s v="Kaspersky Security для виртуальных сред, Core Russian Edition. 5-9 Core 1 year Educational Renewal License"/>
        <s v="Kaspersky Security для виртуальных сред, Core Russian Edition. 5-9 Core 1 year Renewal License"/>
        <s v="Kaspersky Security для виртуальных сред, Core Russian Edition. 5-9 Core 1 year Base License"/>
        <s v="Kaspersky Security для виртуальных сред, Core Russian Edition. 5-9 Core 1 year Cross-grade License"/>
        <s v="Kaspersky Security для виртуальных сред, Core Russian Edition. 10-14 Core 2 year Educational License"/>
        <s v="Kaspersky Security для виртуальных сред, Core Russian Edition. 10-14 Core 2 year Educational Renewal License"/>
        <s v="Kaspersky Security для виртуальных сред, Core Russian Edition. 10-14 Core 2 year Renewal License"/>
        <s v="Kaspersky Security для виртуальных сред, Core Russian Edition. 10-14 Core 2 year Base License"/>
        <s v="Kaspersky Security для виртуальных сред, Core Russian Edition. 10-14 Core 2 year Cross-grade License"/>
        <s v="Kaspersky Security для виртуальных сред, Core Russian Edition. 10-14 Core 1 year Educational License"/>
        <s v="Kaspersky Security для виртуальных сред, Core Russian Edition. 10-14 Core 1 year Educational Renewal License"/>
        <s v="Kaspersky Security для виртуальных сред, Core Russian Edition. 10-14 Core 1 year Renewal License"/>
        <s v="Kaspersky Security для виртуальных сред, Core Russian Edition. 10-14 Core 1 year Base License"/>
        <s v="Kaspersky Security для виртуальных сред, Core Russian Edition. 10-14 Core 1 year Cross-grade License"/>
        <s v="Kaspersky Security для виртуальных сред, Core Russian Edition. 15-19 Core 2 year Educational License"/>
        <s v="Kaspersky Security для виртуальных сред, Core Russian Edition. 15-19 Core 2 year Educational Renewal License"/>
        <s v="Kaspersky Security для виртуальных сред, Core Russian Edition. 15-19 Core 2 year Renewal License"/>
        <s v="Kaspersky Security для виртуальных сред, Core Russian Edition. 15-19 Core 2 year Base License"/>
        <s v="Kaspersky Security для виртуальных сред, Core Russian Edition. 15-19 Core 2 year Cross-grade License"/>
        <s v="Kaspersky Security для виртуальных сред, Core Russian Edition. 15-19 Core 1 year Educational License"/>
        <s v="Kaspersky Security для виртуальных сред, Core Russian Edition. 15-19 Core 1 year Educational Renewal License"/>
        <s v="Kaspersky Security для виртуальных сред, Core Russian Edition. 15-19 Core 1 year Renewal License"/>
        <s v="Kaspersky Security для виртуальных сред, Core Russian Edition. 15-19 Core 1 year Base License"/>
        <s v="Kaspersky Security для виртуальных сред, Core Russian Edition. 15-19 Core 1 year Cross-grade License"/>
        <s v="Kaspersky Security для виртуальных сред, Core Russian Edition. 20-24 Core 2 year Educational License"/>
        <s v="Kaspersky Security для виртуальных сред, Core Russian Edition. 20-24 Core 2 year Educational Renewal License"/>
        <s v="Kaspersky Security для виртуальных сред, Core Russian Edition. 20-24 Core 2 year Renewal License"/>
        <s v="Kaspersky Security для виртуальных сред, Core Russian Edition. 20-24 Core 2 year Base License"/>
        <s v="Kaspersky Security для виртуальных сред, Core Russian Edition. 20-24 Core 2 year Cross-grade License"/>
        <s v="Kaspersky Security для виртуальных сред, Core Russian Edition. 20-24 Core 1 year Educational License"/>
        <s v="Kaspersky Security для виртуальных сред, Core Russian Edition. 20-24 Core 1 year Educational Renewal License"/>
        <s v="Kaspersky Security для виртуальных сред, Core Russian Edition. 20-24 Core 1 year Renewal License"/>
        <s v="Kaspersky Security для виртуальных сред, Core Russian Edition. 20-24 Core 1 year Base License"/>
        <s v="Kaspersky Security для виртуальных сред, Core Russian Edition. 20-24 Core 1 year Cross-grade License"/>
        <s v="Kaspersky Security для виртуальных сред, Core Russian Edition. 25-49 Core 2 year Educational License"/>
        <s v="Kaspersky Security для виртуальных сред, Core Russian Edition. 25-49 Core 2 year Educational Renewal License"/>
        <s v="Kaspersky Security для виртуальных сред, Core Russian Edition. 25-49 Core 2 year Renewal License"/>
        <s v="Kaspersky Security для виртуальных сред, Core Russian Edition. 25-49 Core 2 year Base License"/>
        <s v="Kaspersky Security для виртуальных сред, Core Russian Edition. 25-49 Core 2 year Cross-grade License"/>
        <s v="Kaspersky Security для виртуальных сред, Core Russian Edition. 25-49 Core 1 year Educational License"/>
        <s v="Kaspersky Security для виртуальных сред, Core Russian Edition. 25-49 Core 1 year Educational Renewal License"/>
        <s v="Kaspersky Security для виртуальных сред, Core Russian Edition. 25-49 Core 1 year Renewal License"/>
        <s v="Kaspersky Security для виртуальных сред, Core Russian Edition. 25-49 Core 1 year Base License"/>
        <s v="Kaspersky Security для виртуальных сред, Core Russian Edition. 25-49 Core 1 year Cross-grade License"/>
        <s v="Kaspersky Security для виртуальных сред, Core Russian Edition. 50-99 Core 2 year Educational License"/>
        <s v="Kaspersky Security для виртуальных сред, Core Russian Edition. 50-99 Core 2 year Educational Renewal License"/>
        <s v="Kaspersky Security для виртуальных сред, Core Russian Edition. 50-99 Core 2 year Renewal License"/>
        <s v="Kaspersky Security для виртуальных сред, Core Russian Edition. 50-99 Core 2 year Base License"/>
        <s v="Kaspersky Security для виртуальных сред, Core Russian Edition. 50-99 Core 2 year Cross-grade License"/>
        <s v="Kaspersky Security для виртуальных сред, Core Russian Edition. 50-99 Core 1 year Educational License"/>
        <s v="Kaspersky Security для виртуальных сред, Core Russian Edition. 50-99 Core 1 year Educational Renewal License"/>
        <s v="Kaspersky Security для виртуальных сред, Core Russian Edition. 50-99 Core 1 year Renewal License"/>
        <s v="Kaspersky Security для виртуальных сред, Core Russian Edition. 50-99 Core 1 year Base License"/>
        <s v="Kaspersky Security для виртуальных сред, Core Russian Edition. 50-99 Core 1 year Cross-grade License"/>
        <s v="Kaspersky Security для виртуальных сред, Core Russian Edition. 100-149 Core 2 year Educational License"/>
        <s v="Kaspersky Security для виртуальных сред, Core Russian Edition. 100-149 Core 2 year Educational Renewal License"/>
        <s v="Kaspersky Security для виртуальных сред, Core Russian Edition. 100-149 Core 2 year Renewal License"/>
        <s v="Kaspersky Security для виртуальных сред, Core Russian Edition. 100-149 Core 2 year Base License"/>
        <s v="Kaspersky Security для виртуальных сред, Core Russian Edition. 100-149 Core 2 year Cross-grade License"/>
        <s v="Kaspersky Security для виртуальных сред, Core Russian Edition. 100-149 Core 1 year Educational License"/>
        <s v="Kaspersky Security для виртуальных сред, Core Russian Edition. 100-149 Core 1 year Educational Renewal License"/>
        <s v="Kaspersky Security для виртуальных сред, Core Russian Edition. 100-149 Core 1 year Renewal License"/>
        <s v="Kaspersky Security для виртуальных сред, Core Russian Edition. 100-149 Core 1 year Base License"/>
        <s v="Kaspersky Security для виртуальных сред, Core Russian Edition. 100-149 Core 1 year Cross-grade License"/>
        <s v="Kaspersky Security для виртуальных сред, Core Russian Edition. 150-249 Core 2 year Educational License"/>
        <s v="Kaspersky Security для виртуальных сред, Core Russian Edition. 150-249 Core 2 year Educational Renewal License"/>
        <s v="Kaspersky Security для виртуальных сред, Core Russian Edition. 150-249 Core 2 year Renewal License"/>
        <s v="Kaspersky Security для виртуальных сред, Core Russian Edition. 150-249 Core 2 year Base License"/>
        <s v="Kaspersky Security для виртуальных сред, Core Russian Edition. 150-249 Core 2 year Cross-grade License"/>
        <s v="Kaspersky Security для виртуальных сред, Core Russian Edition. 150-249 Core 1 year Educational License"/>
        <s v="Kaspersky Security для виртуальных сред, Core Russian Edition. 150-249 Core 1 year Educational Renewal License"/>
        <s v="Kaspersky Security для виртуальных сред, Core Russian Edition. 150-249 Core 1 year Renewal License"/>
        <s v="Kaspersky Security для виртуальных сред, Core Russian Edition. 150-249 Core 1 year Base License"/>
        <s v="Kaspersky Security для виртуальных сред, Core Russian Edition. 150-249 Core 1 year Cross-grade License"/>
        <s v="Kaspersky Security для виртуальных сред, Core Russian Edition. 250-499 Core 2 year Educational License"/>
        <s v="Kaspersky Security для виртуальных сред, Core Russian Edition. 250-499 Core 2 year Educational Renewal License"/>
        <s v="Kaspersky Security для виртуальных сред, Core Russian Edition. 250-499 Core 2 year Renewal License"/>
        <s v="Kaspersky Security для виртуальных сред, Core Russian Edition. 250-499 Core 2 year Base License"/>
        <s v="Kaspersky Security для виртуальных сред, Core Russian Edition. 250-499 Core 2 year Cross-grade License"/>
        <s v="Kaspersky Security для виртуальных сред, Core Russian Edition. 250-499 Core 1 year Educational License"/>
        <s v="Kaspersky Security для виртуальных сред, Core Russian Edition. 250-499 Core 1 year Educational Renewal License"/>
        <s v="Kaspersky Security для виртуальных сред, Core Russian Edition. 250-499 Core 1 year Renewal License"/>
        <s v="Kaspersky Security для виртуальных сред, Core Russian Edition. 250-499 Core 1 year Base License"/>
        <s v="Kaspersky Security для виртуальных сред, Core Russian Edition. 250-499 Core 1 year Cross-grade License"/>
        <s v="Kaspersky Security для виртуальных сред, Desktop Russian Edition. 10-14 VirtualWorkstation 2 year Renewal License для Медицинских учреждений"/>
        <s v="Kaspersky Security для виртуальных сред, Desktop Russian Edition. 10-14 VirtualWorkstation 2 year Base License для Медицинских учреждений"/>
        <s v="Kaspersky Security для виртуальных сред, Desktop Russian Edition. 10-14 VirtualWorkstation 1 year Renewal License для Медицинских учреждений"/>
        <s v="Kaspersky Security для виртуальных сред, Desktop Russian Edition. 10-14 VirtualWorkstation 1 year Base License для Медицинских учреждений"/>
        <s v="Kaspersky Security для виртуальных сред, Desktop Russian Edition. 15-19 VirtualWorkstation 2 year Renewal License для Медицинских учреждений"/>
        <s v="Kaspersky Security для виртуальных сред, Desktop Russian Edition. 15-19 VirtualWorkstation 2 year Base License для Медицинских учреждений"/>
        <s v="Kaspersky Security для виртуальных сред, Desktop Russian Edition. 15-19 VirtualWorkstation 1 year Renewal License для Медицинских учреждений"/>
        <s v="Kaspersky Security для виртуальных сред, Desktop Russian Edition. 15-19 VirtualWorkstation 1 year Base License для Медицинских учреждений"/>
        <s v="Kaspersky Security для виртуальных сред, Desktop Russian Edition. 20-24 VirtualWorkstation 2 year Renewal License для Медицинских учреждений"/>
        <s v="Kaspersky Security для виртуальных сред, Desktop Russian Edition. 20-24 VirtualWorkstation 2 year Base License для Медицинских учреждений"/>
        <s v="Kaspersky Security для виртуальных сред, Desktop Russian Edition. 20-24 VirtualWorkstation 1 year Renewal License для Медицинских учреждений"/>
        <s v="Kaspersky Security для виртуальных сред, Desktop Russian Edition. 20-24 VirtualWorkstation 1 year Base License для Медицинских учреждений"/>
        <s v="Kaspersky Security для виртуальных сред, Desktop Russian Edition. 25-49 VirtualWorkstation 2 year Renewal License для Медицинских учреждений"/>
        <s v="Kaspersky Security для виртуальных сред, Desktop Russian Edition. 25-49 VirtualWorkstation 2 year Base License для Медицинских учреждений"/>
        <s v="Kaspersky Security для виртуальных сред, Desktop Russian Edition. 25-49 VirtualWorkstation 1 year Renewal License для Медицинских учреждений"/>
        <s v="Kaspersky Security для виртуальных сред, Desktop Russian Edition. 25-49 VirtualWorkstation 1 year Base License для Медицинских учреждений"/>
        <s v="Kaspersky Security для виртуальных сред, Desktop Russian Edition. 50-99 VirtualWorkstation 2 year Renewal License для Медицинских учреждений"/>
        <s v="Kaspersky Security для виртуальных сред, Desktop Russian Edition. 50-99 VirtualWorkstation 2 year Base License для Медицинских учреждений"/>
        <s v="Kaspersky Security для виртуальных сред, Desktop Russian Edition. 50-99 VirtualWorkstation 1 year Renewal License для Медицинских учреждений"/>
        <s v="Kaspersky Security для виртуальных сред, Desktop Russian Edition. 50-99 VirtualWorkstation 1 year Base License для Медицинских учреждений"/>
        <s v="Kaspersky Security для виртуальных сред, Desktop Russian Edition. 100-149 VirtualWorkstation 2 year Renewal License для Медицинских учреждений"/>
        <s v="Kaspersky Security для виртуальных сред, Desktop Russian Edition. 100-149 VirtualWorkstation 2 year Base License для Медицинских учреждений"/>
        <s v="Kaspersky Security для виртуальных сред, Desktop Russian Edition. 100-149 VirtualWorkstation 1 year Renewal License для Медицинских учреждений"/>
        <s v="Kaspersky Security для виртуальных сред, Desktop Russian Edition. 100-149 VirtualWorkstation 1 year Base License для Медицинских учреждений"/>
        <s v="Kaspersky Security для виртуальных сред, Desktop Russian Edition. 150-249 VirtualWorkstation 2 year Renewal License для Медицинских учреждений"/>
        <s v="Kaspersky Security для виртуальных сред, Desktop Russian Edition. 150-249 VirtualWorkstation 2 year Base License для Медицинских учреждений"/>
        <s v="Kaspersky Security для виртуальных сред, Desktop Russian Edition. 150-249 VirtualWorkstation 1 year Renewal License для Медицинских учреждений"/>
        <s v="Kaspersky Security для виртуальных сред, Desktop Russian Edition. 150-249 VirtualWorkstation 1 year Base License для Медицинских учреждений"/>
        <s v="Kaspersky Security для виртуальных сред, Desktop Russian Edition. 250-499 VirtualWorkstation 2 year Renewal License для Медицинских учреждений"/>
        <s v="Kaspersky Security для виртуальных сред, Desktop Russian Edition. 250-499 VirtualWorkstation 2 year Base License для Медицинских учреждений"/>
        <s v="Kaspersky Security для виртуальных сред, Desktop Russian Edition. 250-499 VirtualWorkstation 1 year Renewal License для Медицинских учреждений"/>
        <s v="Kaspersky Security для виртуальных сред, Desktop Russian Edition. 250-499 VirtualWorkstation 1 year Base License для Медицинских учреждений"/>
        <s v="Kaspersky Security для виртуальных сред, Server Russian Edition. 1-VirtualServer 2 year Renewal License для Медицинских учреждений"/>
        <s v="Kaspersky Security для виртуальных сред, Server Russian Edition. 1-VirtualServer 2 year Base License для Медицинских учреждений"/>
        <s v="Kaspersky Security для виртуальных сред, Server Russian Edition. 1-VirtualServer 1 year Renewal License для Медицинских учреждений"/>
        <s v="Kaspersky Security для виртуальных сред, Server Russian Edition. 1-VirtualServer 1 year Base License для Медицинских учреждений"/>
        <s v="Kaspersky Security для виртуальных сред, Server Russian Edition. 2-VirtualServer 2 year Renewal License для Медицинских учреждений"/>
        <s v="Kaspersky Security для виртуальных сред, Server Russian Edition. 2-VirtualServer 2 year Base License для Медицинских учреждений"/>
        <s v="Kaspersky Security для виртуальных сред, Server Russian Edition. 2-VirtualServer 1 year Renewal License для Медицинских учреждений"/>
        <s v="Kaspersky Security для виртуальных сред, Server Russian Edition. 2-VirtualServer 1 year Base License для Медицинских учреждений"/>
        <s v="Kaspersky Security для виртуальных сред, Server Russian Edition. 3-VirtualServer 2 year Renewal License для Медицинских учреждений"/>
        <s v="Kaspersky Security для виртуальных сред, Server Russian Edition. 3-VirtualServer 2 year Base License для Медицинских учреждений"/>
        <s v="Kaspersky Security для виртуальных сред, Server Russian Edition. 3-VirtualServer 1 year Renewal License для Медицинских учреждений"/>
        <s v="Kaspersky Security для виртуальных сред, Server Russian Edition. 3-VirtualServer 1 year Base License для Медицинских учреждений"/>
        <s v="Kaspersky Security для виртуальных сред, Server Russian Edition. 4-VirtualServer 2 year Renewal License для Медицинских учреждений"/>
        <s v="Kaspersky Security для виртуальных сред, Server Russian Edition. 4-VirtualServer 2 year Base License для Медицинских учреждений"/>
        <s v="Kaspersky Security для виртуальных сред, Server Russian Edition. 4-VirtualServer 1 year Renewal License для Медицинских учреждений"/>
        <s v="Kaspersky Security для виртуальных сред, Server Russian Edition. 4-VirtualServer 1 year Base License для Медицинских учреждений"/>
        <s v="Kaspersky Security для виртуальных сред, Server Russian Edition. 5-9 VirtualServer 2 year Renewal License для Медицинских учреждений"/>
        <s v="Kaspersky Security для виртуальных сред, Server Russian Edition. 5-9 VirtualServer 2 year Base License для Медицинских учреждений"/>
        <s v="Kaspersky Security для виртуальных сред, Server Russian Edition. 5-9 VirtualServer 1 year Renewal License для Медицинских учреждений"/>
        <s v="Kaspersky Security для виртуальных сред, Server Russian Edition. 5-9 VirtualServer 1 year Base License для Медицинских учреждений"/>
        <s v="Kaspersky Security для виртуальных сред, Server Russian Edition. 10-14 VirtualServer 2 year Renewal License для Медицинских учреждений"/>
        <s v="Kaspersky Security для виртуальных сред, Server Russian Edition. 10-14 VirtualServer 2 year Base License для Медицинских учреждений"/>
        <s v="Kaspersky Security для виртуальных сред, Server Russian Edition. 10-14 VirtualServer 1 year Renewal License для Медицинских учреждений"/>
        <s v="Kaspersky Security для виртуальных сред, Server Russian Edition. 10-14 VirtualServer 1 year Base License для Медицинских учреждений"/>
        <s v="Kaspersky Security для виртуальных сред, Server Russian Edition. 15-19 VirtualServer 2 year Renewal License для Медицинских учреждений"/>
        <s v="Kaspersky Security для виртуальных сред, Server Russian Edition. 15-19 VirtualServer 2 year Base License для Медицинских учреждений"/>
        <s v="Kaspersky Security для виртуальных сред, Server Russian Edition. 15-19 VirtualServer 1 year Renewal License для Медицинских учреждений"/>
        <s v="Kaspersky Security для виртуальных сред, Server Russian Edition. 15-19 VirtualServer 1 year Base License для Медицинских учреждений"/>
        <s v="Kaspersky Security для виртуальных сред, Server Russian Edition. 20-24 VirtualServer 2 year Renewal License для Медицинских учреждений"/>
        <s v="Kaspersky Security для виртуальных сред, Server Russian Edition. 20-24 VirtualServer 2 year Base License для Медицинских учреждений"/>
        <s v="Kaspersky Security для виртуальных сред, Server Russian Edition. 20-24 VirtualServer 1 year Renewal License для Медицинских учреждений"/>
        <s v="Kaspersky Security для виртуальных сред, Server Russian Edition. 20-24 VirtualServer 1 year Base License для Медицинских учреждений"/>
        <s v="Kaspersky Security для виртуальных сред, Server Russian Edition. 25-49 VirtualServer 2 year Renewal License для Медицинских учреждений"/>
        <s v="Kaspersky Security для виртуальных сред, Server Russian Edition. 25-49 VirtualServer 2 year Base License для Медицинских учреждений"/>
        <s v="Kaspersky Security для виртуальных сред, Server Russian Edition. 25-49 VirtualServer 1 year Renewal License для Медицинских учреждений"/>
        <s v="Kaspersky Security для виртуальных сред, Server Russian Edition. 25-49 VirtualServer 1 year Base License для Медицинских учреждений"/>
        <s v="Kaspersky Security для виртуальных сред, Server Russian Edition. 50-99 VirtualServer 2 year Renewal License для Медицинских учреждений"/>
        <s v="Kaspersky Security для виртуальных сред, Server Russian Edition. 50-99 VirtualServer 2 year Base License для Медицинских учреждений"/>
        <s v="Kaspersky Security для виртуальных сред, Server Russian Edition. 50-99 VirtualServer 1 year Renewal License для Медицинских учреждений"/>
        <s v="Kaspersky Security для виртуальных сред, Server Russian Edition. 50-99 VirtualServer 1 year Base License для Медицинских учреждений"/>
        <s v="Kaspersky Security для виртуальных сред, Server Russian Edition. 100-149 VirtualServer 2 year Renewal License для Медицинских учреждений"/>
        <s v="Kaspersky Security для виртуальных сред, Server Russian Edition. 100-149 VirtualServer 2 year Base License для Медицинских учреждений"/>
        <s v="Kaspersky Security для виртуальных сред, Server Russian Edition. 100-149 VirtualServer 1 year Renewal License для Медицинских учреждений"/>
        <s v="Kaspersky Security для виртуальных сред, Server Russian Edition. 100-149 VirtualServer 1 year Base License для Медицинских учреждений"/>
        <s v="Kaspersky Security для виртуальных сред, Server Russian Edition. 150-249 VirtualServer 2 year Renewal License для Медицинских учреждений"/>
        <s v="Kaspersky Security для виртуальных сред, Server Russian Edition. 150-249 VirtualServer 2 year Base License для Медицинских учреждений"/>
        <s v="Kaspersky Security для виртуальных сред, Server Russian Edition. 150-249 VirtualServer 1 year Renewal License для Медицинских учреждений"/>
        <s v="Kaspersky Security для виртуальных сред, Server Russian Edition. 150-249 VirtualServer 1 year Base License для Медицинских учреждений"/>
        <s v="Kaspersky Security для виртуальных сред, Server Russian Edition. 250-499 VirtualServer 2 year Renewal License для Медицинских учреждений"/>
        <s v="Kaspersky Security для виртуальных сред, Server Russian Edition. 250-499 VirtualServer 2 year Base License для Медицинских учреждений"/>
        <s v="Kaspersky Security для виртуальных сред, Server Russian Edition. 250-499 VirtualServer 1 year Renewal License для Медицинских учреждений"/>
        <s v="Kaspersky Security для виртуальных сред, Server Russian Edition. 250-499 VirtualServer 1 year Base License для Медицинских учреждений"/>
        <s v="Kaspersky Security для виртуальных сред, Core Russian Edition. 1-Core 2 year Renewal License для Медицинских учреждений"/>
        <s v="Kaspersky Security для виртуальных сред, Core Russian Edition. 1-Core 2 year Base License для Медицинских учреждений"/>
        <s v="Kaspersky Security для виртуальных сред, Core Russian Edition. 1-Core 1 year Renewal License для Медицинских учреждений"/>
        <s v="Kaspersky Security для виртуальных сред, Core Russian Edition. 1-Core 1 year Base License для Медицинских учреждений"/>
        <s v="Kaspersky Security для виртуальных сред, Core Russian Edition. 2-Core 2 year Renewal License для Медицинских учреждений"/>
        <s v="Kaspersky Security для виртуальных сред, Core Russian Edition. 2-Core 2 year Base License для Медицинских учреждений"/>
        <s v="Kaspersky Security для виртуальных сред, Core Russian Edition. 2-Core 1 year Renewal License для Медицинских учреждений"/>
        <s v="Kaspersky Security для виртуальных сред, Core Russian Edition. 2-Core 1 year Base License для Медицинских учреждений"/>
        <s v="Kaspersky Security для виртуальных сред, Core Russian Edition. 3-Core 2 year Renewal License для Медицинских учреждений"/>
        <s v="Kaspersky Security для виртуальных сред, Core Russian Edition. 3-Core 2 year Base License для Медицинских учреждений"/>
        <s v="Kaspersky Security для виртуальных сред, Core Russian Edition. 3-Core 1 year Renewal License для Медицинских учреждений"/>
        <s v="Kaspersky Security для виртуальных сред, Core Russian Edition. 3-Core 1 year Base License для Медицинских учреждений"/>
        <s v="Kaspersky Security для виртуальных сред, Core Russian Edition. 4-Core 2 year Renewal License для Медицинских учреждений"/>
        <s v="Kaspersky Security для виртуальных сред, Core Russian Edition. 4-Core 2 year Base License для Медицинских учреждений"/>
        <s v="Kaspersky Security для виртуальных сред, Core Russian Edition. 4-Core 1 year Renewal License для Медицинских учреждений"/>
        <s v="Kaspersky Security для виртуальных сред, Core Russian Edition. 4-Core 1 year Base License для Медицинских учреждений"/>
        <s v="Kaspersky Security для виртуальных сред, Core Russian Edition. 5-9 Core 2 year Renewal License для Медицинских учреждений"/>
        <s v="Kaspersky Security для виртуальных сред, Core Russian Edition. 5-9 Core 2 year Base License для Медицинских учреждений"/>
        <s v="Kaspersky Security для виртуальных сред, Core Russian Edition. 5-9 Core 1 year Renewal License для Медицинских учреждений"/>
        <s v="Kaspersky Security для виртуальных сред, Core Russian Edition. 5-9 Core 1 year Base License для Медицинских учреждений"/>
        <s v="Kaspersky Security для виртуальных сред, Core Russian Edition. 10-14 Core 2 year Renewal License для Медицинских учреждений"/>
        <s v="Kaspersky Security для виртуальных сред, Core Russian Edition. 10-14 Core 2 year Base License для Медицинских учреждений"/>
        <s v="Kaspersky Security для виртуальных сред, Core Russian Edition. 10-14 Core 1 year Renewal License для Медицинских учреждений"/>
        <s v="Kaspersky Security для виртуальных сред, Core Russian Edition. 10-14 Core 1 year Base License для Медицинских учреждений"/>
        <s v="Kaspersky Security для виртуальных сред, Core Russian Edition. 15-19 Core 2 year Renewal License для Медицинских учреждений"/>
        <s v="Kaspersky Security для виртуальных сред, Core Russian Edition. 15-19 Core 2 year Base License для Медицинских учреждений"/>
        <s v="Kaspersky Security для виртуальных сред, Core Russian Edition. 15-19 Core 1 year Renewal License для Медицинских учреждений"/>
        <s v="Kaspersky Security для виртуальных сред, Core Russian Edition. 15-19 Core 1 year Base License для Медицинских учреждений"/>
        <s v="Kaspersky Security для виртуальных сред, Core Russian Edition. 20-24 Core 2 year Renewal License для Медицинских учреждений"/>
        <s v="Kaspersky Security для виртуальных сред, Core Russian Edition. 20-24 Core 2 year Base License для Медицинских учреждений"/>
        <s v="Kaspersky Security для виртуальных сред, Core Russian Edition. 20-24 Core 1 year Renewal License для Медицинских учреждений"/>
        <s v="Kaspersky Security для виртуальных сред, Core Russian Edition. 20-24 Core 1 year Base License для Медицинских учреждений"/>
        <s v="Kaspersky Security для виртуальных сред, Core Russian Edition. 25-49 Core 2 year Renewal License для Медицинских учреждений"/>
        <s v="Kaspersky Security для виртуальных сред, Core Russian Edition. 25-49 Core 2 year Base License для Медицинских учреждений"/>
        <s v="Kaspersky Security для виртуальных сред, Core Russian Edition. 25-49 Core 1 year Renewal License для Медицинских учреждений"/>
        <s v="Kaspersky Security для виртуальных сред, Core Russian Edition. 25-49 Core 1 year Base License для Медицинских учреждений"/>
        <s v="Kaspersky Security для виртуальных сред, Core Russian Edition. 50-99 Core 2 year Renewal License для Медицинских учреждений"/>
        <s v="Kaspersky Security для виртуальных сред, Core Russian Edition. 50-99 Core 2 year Base License для Медицинских учреждений"/>
        <s v="Kaspersky Security для виртуальных сред, Core Russian Edition. 50-99 Core 1 year Renewal License для Медицинских учреждений"/>
        <s v="Kaspersky Security для виртуальных сред, Core Russian Edition. 50-99 Core 1 year Base License для Медицинских учреждений"/>
        <s v="Kaspersky Security для виртуальных сред, Core Russian Edition. 100-149 Core 2 year Renewal License для Медицинских учреждений"/>
        <s v="Kaspersky Security для виртуальных сред, Core Russian Edition. 100-149 Core 2 year Base License для Медицинских учреждений"/>
        <s v="Kaspersky Security для виртуальных сред, Core Russian Edition. 100-149 Core 1 year Renewal License для Медицинских учреждений"/>
        <s v="Kaspersky Security для виртуальных сред, Core Russian Edition. 100-149 Core 1 year Base License для Медицинских учреждений"/>
        <s v="Kaspersky Security для виртуальных сред, Core Russian Edition. 150-249 Core 2 year Renewal License для Медицинских учреждений"/>
        <s v="Kaspersky Security для виртуальных сред, Core Russian Edition. 150-249 Core 2 year Base License для Медицинских учреждений"/>
        <s v="Kaspersky Security для виртуальных сред, Core Russian Edition. 150-249 Core 1 year Renewal License для Медицинских учреждений"/>
        <s v="Kaspersky Security для виртуальных сред, Core Russian Edition. 150-249 Core 1 year Base License для Медицинских учреждений"/>
        <s v="Kaspersky Security для виртуальных сред, Core Russian Edition. 250-499 Core 2 year Renewal License для Медицинских учреждений"/>
        <s v="Kaspersky Security для виртуальных сред, Core Russian Edition. 250-499 Core 2 year Base License для Медицинских учреждений"/>
        <s v="Kaspersky Security для виртуальных сред, Core Russian Edition. 250-499 Core 1 year Renewal License для Медицинских учреждений"/>
        <s v="Kaspersky Security для виртуальных сред, Core Russian Edition. 250-499 Core 1 year Base License для Медицинских учреждений"/>
        <s v="Kaspersky Anti-Spam для Linux Russian Edition. 10-14 MailBox 2 year Educational License"/>
        <s v="Kaspersky Anti-Spam для Linux Russian Edition. 10-14 MailBox 2 year Educational Renewal License"/>
        <s v="Kaspersky Anti-Spam для Linux Russian Edition. 10-14 MailBox 2 year Renewal License"/>
        <s v="Kaspersky Anti-Spam для Linux Russian Edition. 10-14 MailBox 2 year Base License"/>
        <s v="Kaspersky Anti-Spam для Linux Russian Edition. 10-14 MailBox 2 year Cross-grade License"/>
        <s v="Kaspersky Anti-Spam для Linux Russian Edition. 10-14 MailBox 1 year Educational License"/>
        <s v="Kaspersky Anti-Spam для Linux Russian Edition. 10-14 MailBox 1 year Educational Renewal License"/>
        <s v="Kaspersky Anti-Spam для Linux Russian Edition. 10-14 MailBox 1 year Renewal License"/>
        <s v="Kaspersky Anti-Spam для Linux Russian Edition. 10-14 MailBox 1 year Base License"/>
        <s v="Kaspersky Anti-Spam для Linux Russian Edition. 10-14 MailBox 1 year Cross-grade License"/>
        <s v="Kaspersky Anti-Spam для Linux Russian Edition. 15-19 MailBox 2 year Educational License"/>
        <s v="Kaspersky Anti-Spam для Linux Russian Edition. 15-19 MailBox 2 year Educational Renewal License"/>
        <s v="Kaspersky Anti-Spam для Linux Russian Edition. 15-19 MailBox 2 year Renewal License"/>
        <s v="Kaspersky Anti-Spam для Linux Russian Edition. 15-19 MailBox 2 year Base License"/>
        <s v="Kaspersky Anti-Spam для Linux Russian Edition. 15-19 MailBox 2 year Cross-grade License"/>
        <s v="Kaspersky Anti-Spam для Linux Russian Edition. 15-19 MailBox 1 year Educational License"/>
        <s v="Kaspersky Anti-Spam для Linux Russian Edition. 15-19 MailBox 1 year Educational Renewal License"/>
        <s v="Kaspersky Anti-Spam для Linux Russian Edition. 15-19 MailBox 1 year Renewal License"/>
        <s v="Kaspersky Anti-Spam для Linux Russian Edition. 15-19 MailBox 1 year Base License"/>
        <s v="Kaspersky Anti-Spam для Linux Russian Edition. 15-19 MailBox 1 year Cross-grade License"/>
        <s v="Kaspersky Anti-Spam для Linux Russian Edition. 20-24 MailBox 2 year Educational License"/>
        <s v="Kaspersky Anti-Spam для Linux Russian Edition. 20-24 MailBox 2 year Educational Renewal License"/>
        <s v="Kaspersky Anti-Spam для Linux Russian Edition. 20-24 MailBox 2 year Renewal License"/>
        <s v="Kaspersky Anti-Spam для Linux Russian Edition. 20-24 MailBox 2 year Base License"/>
        <s v="Kaspersky Anti-Spam для Linux Russian Edition. 20-24 MailBox 2 year Cross-grade License"/>
        <s v="Kaspersky Anti-Spam для Linux Russian Edition. 20-24 MailBox 1 year Educational License"/>
        <s v="Kaspersky Anti-Spam для Linux Russian Edition. 20-24 MailBox 1 year Educational Renewal License"/>
        <s v="Kaspersky Anti-Spam для Linux Russian Edition. 20-24 MailBox 1 year Renewal License"/>
        <s v="Kaspersky Anti-Spam для Linux Russian Edition. 20-24 MailBox 1 year Base License"/>
        <s v="Kaspersky Anti-Spam для Linux Russian Edition. 20-24 MailBox 1 year Cross-grade License"/>
        <s v="Kaspersky Anti-Spam для Linux Russian Edition. 25-49 MailBox 2 year Educational License"/>
        <s v="Kaspersky Anti-Spam для Linux Russian Edition. 25-49 MailBox 2 year Educational Renewal License"/>
        <s v="Kaspersky Anti-Spam для Linux Russian Edition. 25-49 MailBox 2 year Renewal License"/>
        <s v="Kaspersky Anti-Spam для Linux Russian Edition. 25-49 MailBox 2 year Base License"/>
        <s v="Kaspersky Anti-Spam для Linux Russian Edition. 25-49 MailBox 2 year Cross-grade License"/>
        <s v="Kaspersky Anti-Spam для Linux Russian Edition. 25-49 MailBox 1 year Educational License"/>
        <s v="Kaspersky Anti-Spam для Linux Russian Edition. 25-49 MailBox 1 year Educational Renewal License"/>
        <s v="Kaspersky Anti-Spam для Linux Russian Edition. 25-49 MailBox 1 year Renewal License"/>
        <s v="Kaspersky Anti-Spam для Linux Russian Edition. 25-49 MailBox 1 year Base License"/>
        <s v="Kaspersky Anti-Spam для Linux Russian Edition. 25-49 MailBox 1 year Cross-grade License"/>
        <s v="Kaspersky Anti-Spam для Linux Russian Edition. 50-99 MailBox 2 year Educational License"/>
        <s v="Kaspersky Anti-Spam для Linux Russian Edition. 50-99 MailBox 2 year Educational Renewal License"/>
        <s v="Kaspersky Anti-Spam для Linux Russian Edition. 50-99 MailBox 2 year Renewal License"/>
        <s v="Kaspersky Anti-Spam для Linux Russian Edition. 50-99 MailBox 2 year Base License"/>
        <s v="Kaspersky Anti-Spam для Linux Russian Edition. 50-99 MailBox 2 year Cross-grade License"/>
        <s v="Kaspersky Anti-Spam для Linux Russian Edition. 50-99 MailBox 1 year Educational License"/>
        <s v="Kaspersky Anti-Spam для Linux Russian Edition. 50-99 MailBox 1 year Educational Renewal License"/>
        <s v="Kaspersky Anti-Spam для Linux Russian Edition. 50-99 MailBox 1 year Renewal License"/>
        <s v="Kaspersky Anti-Spam для Linux Russian Edition. 50-99 MailBox 1 year Base License"/>
        <s v="Kaspersky Anti-Spam для Linux Russian Edition. 50-99 MailBox 1 year Cross-grade License"/>
        <s v="Kaspersky Anti-Spam для Linux Russian Edition. 100-149 MailBox 2 year Educational License"/>
        <s v="Kaspersky Anti-Spam для Linux Russian Edition. 100-149 MailBox 2 year Educational Renewal License"/>
        <s v="Kaspersky Anti-Spam для Linux Russian Edition. 100-149 MailBox 2 year Renewal License"/>
        <s v="Kaspersky Anti-Spam для Linux Russian Edition. 100-149 MailBox 2 year Base License"/>
        <s v="Kaspersky Anti-Spam для Linux Russian Edition. 100-149 MailBox 2 year Cross-grade License"/>
        <s v="Kaspersky Anti-Spam для Linux Russian Edition. 100-149 MailBox 1 year Educational License"/>
        <s v="Kaspersky Anti-Spam для Linux Russian Edition. 100-149 MailBox 1 year Educational Renewal License"/>
        <s v="Kaspersky Anti-Spam для Linux Russian Edition. 100-149 MailBox 1 year Renewal License"/>
        <s v="Kaspersky Anti-Spam для Linux Russian Edition. 100-149 MailBox 1 year Base License"/>
        <s v="Kaspersky Anti-Spam для Linux Russian Edition. 100-149 MailBox 1 year Cross-grade License"/>
        <s v="Kaspersky Anti-Spam для Linux Russian Edition. 150-249 MailBox 2 year Educational License"/>
        <s v="Kaspersky Anti-Spam для Linux Russian Edition. 150-249 MailBox 2 year Educational Renewal License"/>
        <s v="Kaspersky Anti-Spam для Linux Russian Edition. 150-249 MailBox 2 year Renewal License"/>
        <s v="Kaspersky Anti-Spam для Linux Russian Edition. 150-249 MailBox 2 year Base License"/>
        <s v="Kaspersky Anti-Spam для Linux Russian Edition. 150-249 MailBox 2 year Cross-grade License"/>
        <s v="Kaspersky Anti-Spam для Linux Russian Edition. 150-249 MailBox 1 year Educational License"/>
        <s v="Kaspersky Anti-Spam для Linux Russian Edition. 150-249 MailBox 1 year Educational Renewal License"/>
        <s v="Kaspersky Anti-Spam для Linux Russian Edition. 150-249 MailBox 1 year Renewal License"/>
        <s v="Kaspersky Anti-Spam для Linux Russian Edition. 150-249 MailBox 1 year Base License"/>
        <s v="Kaspersky Anti-Spam для Linux Russian Edition. 150-249 MailBox 1 year Cross-grade License"/>
        <s v="Kaspersky Anti-Spam для Linux Russian Edition. 250-499 MailBox 2 year Educational License"/>
        <s v="Kaspersky Anti-Spam для Linux Russian Edition. 250-499 MailBox 2 year Educational Renewal License"/>
        <s v="Kaspersky Anti-Spam для Linux Russian Edition. 250-499 MailBox 2 year Renewal License"/>
        <s v="Kaspersky Anti-Spam для Linux Russian Edition. 250-499 MailBox 2 year Base License"/>
        <s v="Kaspersky Anti-Spam для Linux Russian Edition. 250-499 MailBox 2 year Cross-grade License"/>
        <s v="Kaspersky Anti-Spam для Linux Russian Edition. 250-499 MailBox 1 year Educational License"/>
        <s v="Kaspersky Anti-Spam для Linux Russian Edition. 250-499 MailBox 1 year Educational Renewal License"/>
        <s v="Kaspersky Anti-Spam для Linux Russian Edition. 250-499 MailBox 1 year Renewal License"/>
        <s v="Kaspersky Anti-Spam для Linux Russian Edition. 250-499 MailBox 1 year Base License"/>
        <s v="Kaspersky Anti-Spam для Linux Russian Edition. 250-499 MailBox 1 year Cross-grade License"/>
        <s v="Kaspersky Anti-Spam для Linux Russian Edition. 10-14 MailBox 2 year Renewal License для Медицинских учреждений"/>
        <s v="Kaspersky Anti-Spam для Linux Russian Edition. 10-14 MailBox 2 year Base License для Медицинских учреждений"/>
        <s v="Kaspersky Anti-Spam для Linux Russian Edition. 10-14 MailBox 1 year Renewal License для Медицинских учреждений"/>
        <s v="Kaspersky Anti-Spam для Linux Russian Edition. 10-14 MailBox 1 year Base License для Медицинских учреждений"/>
        <s v="Kaspersky Anti-Spam для Linux Russian Edition. 15-19 MailBox 2 year Renewal License для Медицинских учреждений"/>
        <s v="Kaspersky Anti-Spam для Linux Russian Edition. 15-19 MailBox 2 year Base License для Медицинских учреждений"/>
        <s v="Kaspersky Anti-Spam для Linux Russian Edition. 15-19 MailBox 1 year Renewal License для Медицинских учреждений"/>
        <s v="Kaspersky Anti-Spam для Linux Russian Edition. 15-19 MailBox 1 year Base License для Медицинских учреждений"/>
        <s v="Kaspersky Anti-Spam для Linux Russian Edition. 20-24 MailBox 2 year Renewal License для Медицинских учреждений"/>
        <s v="Kaspersky Anti-Spam для Linux Russian Edition. 20-24 MailBox 2 year Base License для Медицинских учреждений"/>
        <s v="Kaspersky Anti-Spam для Linux Russian Edition. 20-24 MailBox 1 year Renewal License для Медицинских учреждений"/>
        <s v="Kaspersky Anti-Spam для Linux Russian Edition. 20-24 MailBox 1 year Base License для Медицинских учреждений"/>
        <s v="Kaspersky Anti-Spam для Linux Russian Edition. 25-49 MailBox 2 year Renewal License для Медицинских учреждений"/>
        <s v="Kaspersky Anti-Spam для Linux Russian Edition. 25-49 MailBox 2 year Base License для Медицинских учреждений"/>
        <s v="Kaspersky Anti-Spam для Linux Russian Edition. 25-49 MailBox 1 year Renewal License для Медицинских учреждений"/>
        <s v="Kaspersky Anti-Spam для Linux Russian Edition. 25-49 MailBox 1 year Base License для Медицинских учреждений"/>
        <s v="Kaspersky Anti-Spam для Linux Russian Edition. 50-99 MailBox 2 year Renewal License для Медицинских учреждений"/>
        <s v="Kaspersky Anti-Spam для Linux Russian Edition. 50-99 MailBox 2 year Base License для Медицинских учреждений"/>
        <s v="Kaspersky Anti-Spam для Linux Russian Edition. 50-99 MailBox 1 year Renewal License для Медицинских учреждений"/>
        <s v="Kaspersky Anti-Spam для Linux Russian Edition. 50-99 MailBox 1 year Base License для Медицинских учреждений"/>
        <s v="Kaspersky Anti-Spam для Linux Russian Edition. 100-149 MailBox 2 year Renewal License для Медицинских учреждений"/>
        <s v="Kaspersky Anti-Spam для Linux Russian Edition. 100-149 MailBox 2 year Base License для Медицинских учреждений"/>
        <s v="Kaspersky Anti-Spam для Linux Russian Edition. 100-149 MailBox 1 year Renewal License для Медицинских учреждений"/>
        <s v="Kaspersky Anti-Spam для Linux Russian Edition. 100-149 MailBox 1 year Base License для Медицинских учреждений"/>
        <s v="Kaspersky Anti-Spam для Linux Russian Edition. 150-249 MailBox 2 year Renewal License для Медицинских учреждений"/>
        <s v="Kaspersky Anti-Spam для Linux Russian Edition. 150-249 MailBox 2 year Base License для Медицинских учреждений"/>
        <s v="Kaspersky Anti-Spam для Linux Russian Edition. 150-249 MailBox 1 year Renewal License для Медицинских учреждений"/>
        <s v="Kaspersky Anti-Spam для Linux Russian Edition. 150-249 MailBox 1 year Base License для Медицинских учреждений"/>
        <s v="Kaspersky Anti-Spam для Linux Russian Edition. 250-499 MailBox 2 year Renewal License для Медицинских учреждений"/>
        <s v="Kaspersky Anti-Spam для Linux Russian Edition. 250-499 MailBox 2 year Base License для Медицинских учреждений"/>
        <s v="Kaspersky Anti-Spam для Linux Russian Edition. 250-499 MailBox 1 year Renewal License для Медицинских учреждений"/>
        <s v="Kaspersky Anti-Spam для Linux Russian Edition. 250-499 MailBox 1 year Base License для Медицинских учреждений"/>
        <s v="Acronis Backup Advanced Universal Russian Edition. 1-FileServer / Host 1 year Add-on License Pack"/>
      </sharedItems>
    </cacheField>
    <cacheField name="Тип защиты" numFmtId="0">
      <sharedItems count="5">
        <s v="Kaspersky Endpoint Security для бизнеса"/>
        <s v="Kaspersky Total Security для бизнеса"/>
        <s v="Защита отдельных узлов сети"/>
        <s v="Kaspersky Small Office Security"/>
        <s v="Acronis Backup Advanced"/>
      </sharedItems>
    </cacheField>
    <cacheField name="Продукт" numFmtId="0">
      <sharedItems count="22">
        <s v="Kaspersky Endpoint Security Расширенный"/>
        <s v="Kaspersky Endpoint Security Стандартный"/>
        <s v="Kaspersky Endpoint Security Стартовый"/>
        <s v="Kaspersky Total Security для бизнеса"/>
        <s v="Kaspersky Systems Management "/>
        <s v="Kaspersky Small Office Security License Pack"/>
        <s v="Kaspersky Small Office Security"/>
        <s v="Kaspersky Security для файловых серверов"/>
        <s v="Kaspersky Security для систем хранения данных"/>
        <s v="Kaspersky Security для серверов совместной работы"/>
        <s v="Kaspersky Security для почтовых серверов"/>
        <s v="Kaspersky Security для мобильных устройств"/>
        <s v="Kaspersky Security для интернет-шлюзов"/>
        <s v="Kaspersky Security для виртуальных сред"/>
        <s v="Kaspersky Anti-Spam для Linux"/>
        <s v="Acronis Backup Advanced"/>
        <s v="Kaspersky Endpoint Security для бизнеса – Стандартный" u="1"/>
        <s v="Пакет Стартовый" u="1"/>
        <s v="Пакет Расширенный" u="1"/>
        <s v="Kaspersky Endpoint Security для бизнеса – Расширенный" u="1"/>
        <s v="Пакет Стандартный" u="1"/>
        <s v="Kaspersky Endpoint Security для бизнеса – Стартовый" u="1"/>
      </sharedItems>
    </cacheField>
    <cacheField name="Тип организации" numFmtId="0">
      <sharedItems count="3">
        <s v="Образовательная"/>
        <s v="Коммерческая"/>
        <s v="Медицинская государственная"/>
      </sharedItems>
    </cacheField>
    <cacheField name="Тип лицензии" numFmtId="0">
      <sharedItems count="3">
        <s v="Базовая"/>
        <s v="Продление"/>
        <s v="Миграция"/>
      </sharedItems>
    </cacheField>
    <cacheField name="Срок лицензии" numFmtId="0">
      <sharedItems count="2">
        <s v="2 года"/>
        <s v="1 год"/>
      </sharedItems>
    </cacheField>
    <cacheField name="Диапазон количества" numFmtId="0">
      <sharedItems count="12">
        <s v="10-14"/>
        <s v="15-19"/>
        <s v="20-24"/>
        <s v="25-49"/>
        <s v="50-99"/>
        <s v="100-149"/>
        <s v="150-249"/>
        <s v="250-499"/>
        <s v="5-9"/>
        <s v="5"/>
        <s v="1-4 FileServer"/>
        <s v="1-4 Core &amp; VirtualServer"/>
      </sharedItems>
    </cacheField>
    <cacheField name="Поле1" numFmtId="0" formula="5" databaseField="0"/>
    <cacheField name="Поле2" numFmtId="0" formula="Цена-Цена*10%" databaseField="0"/>
    <cacheField name="Цена 2" numFmtId="0" formula="Цена-Цена*10%" databaseField="0"/>
    <cacheField name="1" numFmtId="0" formula="Цена-Цена*Количество" databaseField="0"/>
    <cacheField name="4" numFmtId="0" formula="Цена-Цена*Скидка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76">
  <r>
    <x v="0"/>
    <x v="0"/>
    <m/>
    <m/>
    <x v="0"/>
    <n v="1266.5"/>
    <s v="KES для бизнеса - Расширенный RU 10-14 Node 2Y Edu Lic"/>
    <x v="0"/>
    <x v="0"/>
    <x v="0"/>
    <x v="0"/>
    <x v="0"/>
    <x v="0"/>
    <x v="0"/>
  </r>
  <r>
    <x v="1"/>
    <x v="0"/>
    <m/>
    <m/>
    <x v="1"/>
    <n v="1013.2"/>
    <s v="KES для бизнеса - Расширенный RU 10-14 Node 2Y ERn Lic"/>
    <x v="1"/>
    <x v="0"/>
    <x v="0"/>
    <x v="0"/>
    <x v="1"/>
    <x v="0"/>
    <x v="0"/>
  </r>
  <r>
    <x v="2"/>
    <x v="0"/>
    <m/>
    <m/>
    <x v="2"/>
    <n v="2786"/>
    <s v="KES для бизнеса - Расширенный RU 10-14 Node 2Y Rnl Lic"/>
    <x v="2"/>
    <x v="0"/>
    <x v="0"/>
    <x v="1"/>
    <x v="1"/>
    <x v="0"/>
    <x v="0"/>
  </r>
  <r>
    <x v="3"/>
    <x v="0"/>
    <m/>
    <m/>
    <x v="3"/>
    <n v="4179"/>
    <s v="KES для бизнеса - Расширенный RU 10-14 Node 2Y Bs Lic"/>
    <x v="3"/>
    <x v="0"/>
    <x v="0"/>
    <x v="1"/>
    <x v="0"/>
    <x v="0"/>
    <x v="0"/>
  </r>
  <r>
    <x v="4"/>
    <x v="0"/>
    <m/>
    <m/>
    <x v="4"/>
    <n v="2229"/>
    <s v="KES для бизнеса - Расширенный RU 10-14 Node 2Y Crg Lic"/>
    <x v="4"/>
    <x v="0"/>
    <x v="0"/>
    <x v="1"/>
    <x v="2"/>
    <x v="0"/>
    <x v="0"/>
  </r>
  <r>
    <x v="5"/>
    <x v="0"/>
    <m/>
    <m/>
    <x v="5"/>
    <n v="759.9"/>
    <s v="KES для бизнеса - Расширенный RU 10-14 Node 1Y Edu Lic"/>
    <x v="5"/>
    <x v="0"/>
    <x v="0"/>
    <x v="0"/>
    <x v="0"/>
    <x v="1"/>
    <x v="0"/>
  </r>
  <r>
    <x v="6"/>
    <x v="0"/>
    <m/>
    <m/>
    <x v="6"/>
    <n v="607.9"/>
    <s v="KES для бизнеса - Расширенный RU 10-14 Node 1Y ERn Lic"/>
    <x v="6"/>
    <x v="0"/>
    <x v="0"/>
    <x v="0"/>
    <x v="1"/>
    <x v="1"/>
    <x v="0"/>
  </r>
  <r>
    <x v="7"/>
    <x v="0"/>
    <m/>
    <m/>
    <x v="7"/>
    <n v="1672"/>
    <s v="KES для бизнеса - Расширенный RU 10-14 Node 1Y Rnl Lic"/>
    <x v="7"/>
    <x v="0"/>
    <x v="0"/>
    <x v="1"/>
    <x v="1"/>
    <x v="1"/>
    <x v="0"/>
  </r>
  <r>
    <x v="8"/>
    <x v="0"/>
    <m/>
    <m/>
    <x v="2"/>
    <n v="2786"/>
    <s v="KES для бизнеса - Расширенный RU 10-14 Node 1Y Bs Lic"/>
    <x v="8"/>
    <x v="0"/>
    <x v="0"/>
    <x v="1"/>
    <x v="0"/>
    <x v="1"/>
    <x v="0"/>
  </r>
  <r>
    <x v="9"/>
    <x v="0"/>
    <m/>
    <m/>
    <x v="8"/>
    <n v="1393"/>
    <s v="KES для бизнеса - Расширенный RU 10-14 Node 1Y Crg Lic"/>
    <x v="9"/>
    <x v="0"/>
    <x v="0"/>
    <x v="1"/>
    <x v="2"/>
    <x v="1"/>
    <x v="0"/>
  </r>
  <r>
    <x v="10"/>
    <x v="0"/>
    <m/>
    <m/>
    <x v="9"/>
    <n v="1224.7"/>
    <s v="KES для бизнеса - Расширенный RU 15-19 Node 2Y Edu Lic"/>
    <x v="10"/>
    <x v="0"/>
    <x v="0"/>
    <x v="0"/>
    <x v="0"/>
    <x v="0"/>
    <x v="1"/>
  </r>
  <r>
    <x v="11"/>
    <x v="0"/>
    <m/>
    <m/>
    <x v="10"/>
    <n v="979.8"/>
    <s v="KES для бизнеса - Расширенный RU 15-19 Node 2Y ERn Lic"/>
    <x v="11"/>
    <x v="0"/>
    <x v="0"/>
    <x v="0"/>
    <x v="1"/>
    <x v="0"/>
    <x v="1"/>
  </r>
  <r>
    <x v="12"/>
    <x v="0"/>
    <m/>
    <m/>
    <x v="11"/>
    <n v="2694"/>
    <s v="KES для бизнеса - Расширенный RU 15-19 Node 2Y Rnl Lic"/>
    <x v="12"/>
    <x v="0"/>
    <x v="0"/>
    <x v="1"/>
    <x v="1"/>
    <x v="0"/>
    <x v="1"/>
  </r>
  <r>
    <x v="13"/>
    <x v="0"/>
    <m/>
    <m/>
    <x v="12"/>
    <n v="4041"/>
    <s v="KES для бизнеса - Расширенный RU 15-19 Node 2Y Bs Lic"/>
    <x v="13"/>
    <x v="0"/>
    <x v="0"/>
    <x v="1"/>
    <x v="0"/>
    <x v="0"/>
    <x v="1"/>
  </r>
  <r>
    <x v="14"/>
    <x v="0"/>
    <m/>
    <m/>
    <x v="13"/>
    <n v="2155"/>
    <s v="KES для бизнеса - Расширенный RU 15-19 Node 2Y Crg Lic"/>
    <x v="14"/>
    <x v="0"/>
    <x v="0"/>
    <x v="1"/>
    <x v="2"/>
    <x v="0"/>
    <x v="1"/>
  </r>
  <r>
    <x v="15"/>
    <x v="0"/>
    <m/>
    <m/>
    <x v="14"/>
    <n v="734.8"/>
    <s v="KES для бизнеса - Расширенный RU 15-19 Node 1Y Edu Lic"/>
    <x v="15"/>
    <x v="0"/>
    <x v="0"/>
    <x v="0"/>
    <x v="0"/>
    <x v="1"/>
    <x v="1"/>
  </r>
  <r>
    <x v="16"/>
    <x v="0"/>
    <m/>
    <m/>
    <x v="15"/>
    <n v="587.9"/>
    <s v="KES для бизнеса - Расширенный RU 15-19 Node 1Y ERn Lic"/>
    <x v="16"/>
    <x v="0"/>
    <x v="0"/>
    <x v="0"/>
    <x v="1"/>
    <x v="1"/>
    <x v="1"/>
  </r>
  <r>
    <x v="17"/>
    <x v="0"/>
    <m/>
    <m/>
    <x v="16"/>
    <n v="1616"/>
    <s v="KES для бизнеса - Расширенный RU 15-19 Node 1Y Rnl Lic"/>
    <x v="17"/>
    <x v="0"/>
    <x v="0"/>
    <x v="1"/>
    <x v="1"/>
    <x v="1"/>
    <x v="1"/>
  </r>
  <r>
    <x v="18"/>
    <x v="0"/>
    <m/>
    <m/>
    <x v="11"/>
    <n v="2694"/>
    <s v="KES для бизнеса - Расширенный RU 15-19 Node 1Y Bs Lic"/>
    <x v="18"/>
    <x v="0"/>
    <x v="0"/>
    <x v="1"/>
    <x v="0"/>
    <x v="1"/>
    <x v="1"/>
  </r>
  <r>
    <x v="19"/>
    <x v="0"/>
    <m/>
    <m/>
    <x v="17"/>
    <n v="1347"/>
    <s v="KES для бизнеса - Расширенный RU 15-19 Node 1Y Crg Lic"/>
    <x v="19"/>
    <x v="0"/>
    <x v="0"/>
    <x v="1"/>
    <x v="2"/>
    <x v="1"/>
    <x v="1"/>
  </r>
  <r>
    <x v="20"/>
    <x v="0"/>
    <m/>
    <m/>
    <x v="18"/>
    <n v="1146.8"/>
    <s v="KES для бизнеса - Расширенный RU 20-24 Node 2Y Edu Lic"/>
    <x v="20"/>
    <x v="0"/>
    <x v="0"/>
    <x v="0"/>
    <x v="0"/>
    <x v="0"/>
    <x v="2"/>
  </r>
  <r>
    <x v="21"/>
    <x v="0"/>
    <m/>
    <m/>
    <x v="19"/>
    <n v="917.5"/>
    <s v="KES для бизнеса - Расширенный RU 20-24 Node 2Y ERn Lic"/>
    <x v="21"/>
    <x v="0"/>
    <x v="0"/>
    <x v="0"/>
    <x v="1"/>
    <x v="0"/>
    <x v="2"/>
  </r>
  <r>
    <x v="22"/>
    <x v="0"/>
    <m/>
    <m/>
    <x v="20"/>
    <n v="2523"/>
    <s v="KES для бизнеса - Расширенный RU 20-24 Node 2Y Rnl Lic"/>
    <x v="22"/>
    <x v="0"/>
    <x v="0"/>
    <x v="1"/>
    <x v="1"/>
    <x v="0"/>
    <x v="2"/>
  </r>
  <r>
    <x v="23"/>
    <x v="0"/>
    <m/>
    <m/>
    <x v="21"/>
    <n v="3784"/>
    <s v="KES для бизнеса - Расширенный RU 20-24 Node 2Y Bs Lic"/>
    <x v="23"/>
    <x v="0"/>
    <x v="0"/>
    <x v="1"/>
    <x v="0"/>
    <x v="0"/>
    <x v="2"/>
  </r>
  <r>
    <x v="24"/>
    <x v="0"/>
    <m/>
    <m/>
    <x v="22"/>
    <n v="2018"/>
    <s v="KES для бизнеса - Расширенный RU 20-24 Node 2Y Crg Lic"/>
    <x v="24"/>
    <x v="0"/>
    <x v="0"/>
    <x v="1"/>
    <x v="2"/>
    <x v="0"/>
    <x v="2"/>
  </r>
  <r>
    <x v="25"/>
    <x v="0"/>
    <m/>
    <m/>
    <x v="23"/>
    <n v="688.1"/>
    <s v="KES для бизнеса - Расширенный RU 20-24 Node 1Y Edu Lic"/>
    <x v="25"/>
    <x v="0"/>
    <x v="0"/>
    <x v="0"/>
    <x v="0"/>
    <x v="1"/>
    <x v="2"/>
  </r>
  <r>
    <x v="26"/>
    <x v="0"/>
    <m/>
    <m/>
    <x v="24"/>
    <n v="550.5"/>
    <s v="KES для бизнеса - Расширенный RU 20-24 Node 1Y ERn Lic"/>
    <x v="26"/>
    <x v="0"/>
    <x v="0"/>
    <x v="0"/>
    <x v="1"/>
    <x v="1"/>
    <x v="2"/>
  </r>
  <r>
    <x v="27"/>
    <x v="0"/>
    <m/>
    <m/>
    <x v="25"/>
    <n v="1514"/>
    <s v="KES для бизнеса - Расширенный RU 20-24 Node 1Y Rnl Lic"/>
    <x v="27"/>
    <x v="0"/>
    <x v="0"/>
    <x v="1"/>
    <x v="1"/>
    <x v="1"/>
    <x v="2"/>
  </r>
  <r>
    <x v="28"/>
    <x v="0"/>
    <m/>
    <m/>
    <x v="20"/>
    <n v="2523"/>
    <s v="KES для бизнеса - Расширенный RU 20-24 Node 1Y Bs Lic"/>
    <x v="28"/>
    <x v="0"/>
    <x v="0"/>
    <x v="1"/>
    <x v="0"/>
    <x v="1"/>
    <x v="2"/>
  </r>
  <r>
    <x v="29"/>
    <x v="0"/>
    <m/>
    <m/>
    <x v="26"/>
    <n v="1261"/>
    <s v="KES для бизнеса - Расширенный RU 20-24 Node 1Y Crg Lic"/>
    <x v="29"/>
    <x v="0"/>
    <x v="0"/>
    <x v="1"/>
    <x v="2"/>
    <x v="1"/>
    <x v="2"/>
  </r>
  <r>
    <x v="30"/>
    <x v="0"/>
    <m/>
    <m/>
    <x v="27"/>
    <n v="1073.5999999999999"/>
    <s v="KES для бизнеса - Расширенный RU 25-49 Node 2Y Edu Lic"/>
    <x v="30"/>
    <x v="0"/>
    <x v="0"/>
    <x v="0"/>
    <x v="0"/>
    <x v="0"/>
    <x v="3"/>
  </r>
  <r>
    <x v="31"/>
    <x v="0"/>
    <m/>
    <m/>
    <x v="28"/>
    <n v="858.9"/>
    <s v="KES для бизнеса - Расширенный RU 25-49 Node 2Y ERn Lic"/>
    <x v="31"/>
    <x v="0"/>
    <x v="0"/>
    <x v="0"/>
    <x v="1"/>
    <x v="0"/>
    <x v="3"/>
  </r>
  <r>
    <x v="32"/>
    <x v="0"/>
    <m/>
    <m/>
    <x v="29"/>
    <n v="2362"/>
    <s v="KES для бизнеса - Расширенный RU 25-49 Node 2Y Rnl Lic"/>
    <x v="32"/>
    <x v="0"/>
    <x v="0"/>
    <x v="1"/>
    <x v="1"/>
    <x v="0"/>
    <x v="3"/>
  </r>
  <r>
    <x v="33"/>
    <x v="0"/>
    <m/>
    <m/>
    <x v="30"/>
    <n v="3543"/>
    <s v="KES для бизнеса - Расширенный RU 25-49 Node 2Y Bs Lic"/>
    <x v="33"/>
    <x v="0"/>
    <x v="0"/>
    <x v="1"/>
    <x v="0"/>
    <x v="0"/>
    <x v="3"/>
  </r>
  <r>
    <x v="34"/>
    <x v="0"/>
    <m/>
    <m/>
    <x v="31"/>
    <n v="1889"/>
    <s v="KES для бизнеса - Расширенный RU 25-49 Node 2Y Crg Lic"/>
    <x v="34"/>
    <x v="0"/>
    <x v="0"/>
    <x v="1"/>
    <x v="2"/>
    <x v="0"/>
    <x v="3"/>
  </r>
  <r>
    <x v="35"/>
    <x v="0"/>
    <m/>
    <m/>
    <x v="32"/>
    <n v="644.20000000000005"/>
    <s v="KES для бизнеса - Расширенный RU 25-49 Node 1Y Edu Lic"/>
    <x v="35"/>
    <x v="0"/>
    <x v="0"/>
    <x v="0"/>
    <x v="0"/>
    <x v="1"/>
    <x v="3"/>
  </r>
  <r>
    <x v="36"/>
    <x v="0"/>
    <m/>
    <m/>
    <x v="33"/>
    <n v="515.29999999999995"/>
    <s v="KES для бизнеса - Расширенный RU 25-49 Node 1Y ERn Lic"/>
    <x v="36"/>
    <x v="0"/>
    <x v="0"/>
    <x v="0"/>
    <x v="1"/>
    <x v="1"/>
    <x v="3"/>
  </r>
  <r>
    <x v="37"/>
    <x v="0"/>
    <m/>
    <m/>
    <x v="34"/>
    <n v="1417"/>
    <s v="KES для бизнеса - Расширенный RU 25-49 Node 1Y Rnl Lic"/>
    <x v="37"/>
    <x v="0"/>
    <x v="0"/>
    <x v="1"/>
    <x v="1"/>
    <x v="1"/>
    <x v="3"/>
  </r>
  <r>
    <x v="38"/>
    <x v="0"/>
    <m/>
    <m/>
    <x v="29"/>
    <n v="2362"/>
    <s v="KES для бизнеса - Расширенный RU 25-49 Node 1Y Bs Lic"/>
    <x v="38"/>
    <x v="0"/>
    <x v="0"/>
    <x v="1"/>
    <x v="0"/>
    <x v="1"/>
    <x v="3"/>
  </r>
  <r>
    <x v="39"/>
    <x v="0"/>
    <m/>
    <m/>
    <x v="35"/>
    <n v="1181"/>
    <s v="KES для бизнеса - Расширенный RU 25-49 Node 1Y Crg Lic"/>
    <x v="39"/>
    <x v="0"/>
    <x v="0"/>
    <x v="1"/>
    <x v="2"/>
    <x v="1"/>
    <x v="3"/>
  </r>
  <r>
    <x v="40"/>
    <x v="0"/>
    <m/>
    <m/>
    <x v="36"/>
    <n v="991.3"/>
    <s v="KES для бизнеса - Расширенный RU 50-99 Node 2Y Edu Lic"/>
    <x v="40"/>
    <x v="0"/>
    <x v="0"/>
    <x v="0"/>
    <x v="0"/>
    <x v="0"/>
    <x v="4"/>
  </r>
  <r>
    <x v="41"/>
    <x v="0"/>
    <m/>
    <m/>
    <x v="37"/>
    <n v="793"/>
    <s v="KES для бизнеса - Расширенный RU 50-99 Node 2Y ERn Lic"/>
    <x v="41"/>
    <x v="0"/>
    <x v="0"/>
    <x v="0"/>
    <x v="1"/>
    <x v="0"/>
    <x v="4"/>
  </r>
  <r>
    <x v="42"/>
    <x v="0"/>
    <m/>
    <m/>
    <x v="38"/>
    <n v="2280"/>
    <s v="KES для бизнеса - Расширенный RU 50-99 Node 2Y Rnl Lic"/>
    <x v="42"/>
    <x v="0"/>
    <x v="0"/>
    <x v="1"/>
    <x v="1"/>
    <x v="0"/>
    <x v="4"/>
  </r>
  <r>
    <x v="43"/>
    <x v="0"/>
    <m/>
    <m/>
    <x v="39"/>
    <n v="3420"/>
    <s v="KES для бизнеса - Расширенный RU 50-99 Node 2Y Bs Lic"/>
    <x v="43"/>
    <x v="0"/>
    <x v="0"/>
    <x v="1"/>
    <x v="0"/>
    <x v="0"/>
    <x v="4"/>
  </r>
  <r>
    <x v="44"/>
    <x v="0"/>
    <m/>
    <m/>
    <x v="40"/>
    <n v="1824"/>
    <s v="KES для бизнеса - Расширенный RU 50-99 Node 2Y Crg Lic"/>
    <x v="44"/>
    <x v="0"/>
    <x v="0"/>
    <x v="1"/>
    <x v="2"/>
    <x v="0"/>
    <x v="4"/>
  </r>
  <r>
    <x v="45"/>
    <x v="0"/>
    <m/>
    <m/>
    <x v="41"/>
    <n v="594.79999999999995"/>
    <s v="KES для бизнеса - Расширенный RU 50-99 Node 1Y Edu Lic"/>
    <x v="45"/>
    <x v="0"/>
    <x v="0"/>
    <x v="0"/>
    <x v="0"/>
    <x v="1"/>
    <x v="4"/>
  </r>
  <r>
    <x v="46"/>
    <x v="0"/>
    <m/>
    <m/>
    <x v="42"/>
    <n v="475.8"/>
    <s v="KES для бизнеса - Расширенный RU 50-99 Node 1Y ERn Lic"/>
    <x v="46"/>
    <x v="0"/>
    <x v="0"/>
    <x v="0"/>
    <x v="1"/>
    <x v="1"/>
    <x v="4"/>
  </r>
  <r>
    <x v="47"/>
    <x v="0"/>
    <m/>
    <m/>
    <x v="43"/>
    <n v="1368"/>
    <s v="KES для бизнеса - Расширенный RU 50-99 Node 1Y Rnl Lic"/>
    <x v="47"/>
    <x v="0"/>
    <x v="0"/>
    <x v="1"/>
    <x v="1"/>
    <x v="1"/>
    <x v="4"/>
  </r>
  <r>
    <x v="48"/>
    <x v="0"/>
    <m/>
    <m/>
    <x v="38"/>
    <n v="2280"/>
    <s v="KES для бизнеса - Расширенный RU 50-99 Node 1Y Bs Lic"/>
    <x v="48"/>
    <x v="0"/>
    <x v="0"/>
    <x v="1"/>
    <x v="0"/>
    <x v="1"/>
    <x v="4"/>
  </r>
  <r>
    <x v="49"/>
    <x v="0"/>
    <m/>
    <m/>
    <x v="44"/>
    <n v="1140"/>
    <s v="KES для бизнеса - Расширенный RU 50-99 Node 1Y Crg Lic"/>
    <x v="49"/>
    <x v="0"/>
    <x v="0"/>
    <x v="1"/>
    <x v="2"/>
    <x v="1"/>
    <x v="4"/>
  </r>
  <r>
    <x v="50"/>
    <x v="0"/>
    <m/>
    <m/>
    <x v="45"/>
    <n v="915.4"/>
    <s v="KES для бизнеса - Расширенный RU 100-149 Node 2Y Edu Lic"/>
    <x v="50"/>
    <x v="0"/>
    <x v="0"/>
    <x v="0"/>
    <x v="0"/>
    <x v="0"/>
    <x v="5"/>
  </r>
  <r>
    <x v="51"/>
    <x v="0"/>
    <m/>
    <m/>
    <x v="46"/>
    <n v="732.3"/>
    <s v="KES для бизнеса - Расширенный RU 100-149 Node 2Y ERn Lic"/>
    <x v="51"/>
    <x v="0"/>
    <x v="0"/>
    <x v="0"/>
    <x v="1"/>
    <x v="0"/>
    <x v="5"/>
  </r>
  <r>
    <x v="52"/>
    <x v="0"/>
    <m/>
    <m/>
    <x v="47"/>
    <n v="2105"/>
    <s v="KES для бизнеса - Расширенный RU 100-149 Node 2Y Rnl Lic"/>
    <x v="52"/>
    <x v="0"/>
    <x v="0"/>
    <x v="1"/>
    <x v="1"/>
    <x v="0"/>
    <x v="5"/>
  </r>
  <r>
    <x v="53"/>
    <x v="0"/>
    <m/>
    <m/>
    <x v="48"/>
    <n v="3158"/>
    <s v="KES для бизнеса - Расширенный RU 100-149 Node 2Y Bs Lic"/>
    <x v="53"/>
    <x v="0"/>
    <x v="0"/>
    <x v="1"/>
    <x v="0"/>
    <x v="0"/>
    <x v="5"/>
  </r>
  <r>
    <x v="54"/>
    <x v="0"/>
    <m/>
    <m/>
    <x v="49"/>
    <n v="1684"/>
    <s v="KES для бизнеса - Расширенный RU 100-149 Node 2Y Crg Lic"/>
    <x v="54"/>
    <x v="0"/>
    <x v="0"/>
    <x v="1"/>
    <x v="2"/>
    <x v="0"/>
    <x v="5"/>
  </r>
  <r>
    <x v="55"/>
    <x v="0"/>
    <m/>
    <m/>
    <x v="50"/>
    <n v="549.29999999999995"/>
    <s v="KES для бизнеса - Расширенный RU 100-149 Node 1Y Edu Lic"/>
    <x v="55"/>
    <x v="0"/>
    <x v="0"/>
    <x v="0"/>
    <x v="0"/>
    <x v="1"/>
    <x v="5"/>
  </r>
  <r>
    <x v="56"/>
    <x v="0"/>
    <m/>
    <m/>
    <x v="51"/>
    <n v="439.4"/>
    <s v="KES для бизнеса - Расширенный RU 100-149 Node 1Y ERn Lic"/>
    <x v="56"/>
    <x v="0"/>
    <x v="0"/>
    <x v="0"/>
    <x v="1"/>
    <x v="1"/>
    <x v="5"/>
  </r>
  <r>
    <x v="57"/>
    <x v="0"/>
    <m/>
    <m/>
    <x v="52"/>
    <n v="1263"/>
    <s v="KES для бизнеса - Расширенный RU 100-149 Node 1Y Rnl Lic"/>
    <x v="57"/>
    <x v="0"/>
    <x v="0"/>
    <x v="1"/>
    <x v="1"/>
    <x v="1"/>
    <x v="5"/>
  </r>
  <r>
    <x v="58"/>
    <x v="0"/>
    <m/>
    <m/>
    <x v="47"/>
    <n v="2105"/>
    <s v="KES для бизнеса - Расширенный RU 100-149 Node 1Y Bs Lic"/>
    <x v="58"/>
    <x v="0"/>
    <x v="0"/>
    <x v="1"/>
    <x v="0"/>
    <x v="1"/>
    <x v="5"/>
  </r>
  <r>
    <x v="59"/>
    <x v="0"/>
    <m/>
    <m/>
    <x v="53"/>
    <n v="1053"/>
    <s v="KES для бизнеса - Расширенный RU 100-149 Node 1Y Crg Lic"/>
    <x v="59"/>
    <x v="0"/>
    <x v="0"/>
    <x v="1"/>
    <x v="2"/>
    <x v="1"/>
    <x v="5"/>
  </r>
  <r>
    <x v="60"/>
    <x v="0"/>
    <m/>
    <m/>
    <x v="54"/>
    <n v="838.4"/>
    <s v="KES для бизнеса - Расширенный RU 150-249 Node 2Y Edu Lic"/>
    <x v="60"/>
    <x v="0"/>
    <x v="0"/>
    <x v="0"/>
    <x v="0"/>
    <x v="0"/>
    <x v="6"/>
  </r>
  <r>
    <x v="61"/>
    <x v="0"/>
    <m/>
    <m/>
    <x v="55"/>
    <n v="670.7"/>
    <s v="KES для бизнеса - Расширенный RU 150-249 Node 2Y ERn Lic"/>
    <x v="61"/>
    <x v="0"/>
    <x v="0"/>
    <x v="0"/>
    <x v="1"/>
    <x v="0"/>
    <x v="6"/>
  </r>
  <r>
    <x v="62"/>
    <x v="0"/>
    <m/>
    <m/>
    <x v="56"/>
    <n v="1928"/>
    <s v="KES для бизнеса - Расширенный RU 150-249 Node 2Y Rnl Lic"/>
    <x v="62"/>
    <x v="0"/>
    <x v="0"/>
    <x v="1"/>
    <x v="1"/>
    <x v="0"/>
    <x v="6"/>
  </r>
  <r>
    <x v="63"/>
    <x v="0"/>
    <m/>
    <m/>
    <x v="57"/>
    <n v="2892"/>
    <s v="KES для бизнеса - Расширенный RU 150-249 Node 2Y Bs Lic"/>
    <x v="63"/>
    <x v="0"/>
    <x v="0"/>
    <x v="1"/>
    <x v="0"/>
    <x v="0"/>
    <x v="6"/>
  </r>
  <r>
    <x v="64"/>
    <x v="0"/>
    <m/>
    <m/>
    <x v="58"/>
    <n v="1543"/>
    <s v="KES для бизнеса - Расширенный RU 150-249 Node 2Y Crg Lic"/>
    <x v="64"/>
    <x v="0"/>
    <x v="0"/>
    <x v="1"/>
    <x v="2"/>
    <x v="0"/>
    <x v="6"/>
  </r>
  <r>
    <x v="65"/>
    <x v="0"/>
    <m/>
    <m/>
    <x v="59"/>
    <n v="503.1"/>
    <s v="KES для бизнеса - Расширенный RU 150-249 Node 1Y Edu Lic"/>
    <x v="65"/>
    <x v="0"/>
    <x v="0"/>
    <x v="0"/>
    <x v="0"/>
    <x v="1"/>
    <x v="6"/>
  </r>
  <r>
    <x v="66"/>
    <x v="0"/>
    <m/>
    <m/>
    <x v="60"/>
    <n v="402.4"/>
    <s v="KES для бизнеса - Расширенный RU 150-249 Node 1Y ERn Lic"/>
    <x v="66"/>
    <x v="0"/>
    <x v="0"/>
    <x v="0"/>
    <x v="1"/>
    <x v="1"/>
    <x v="6"/>
  </r>
  <r>
    <x v="67"/>
    <x v="0"/>
    <m/>
    <m/>
    <x v="61"/>
    <n v="1157"/>
    <s v="KES для бизнеса - Расширенный RU 150-249 Node 1Y Rnl Lic"/>
    <x v="67"/>
    <x v="0"/>
    <x v="0"/>
    <x v="1"/>
    <x v="1"/>
    <x v="1"/>
    <x v="6"/>
  </r>
  <r>
    <x v="68"/>
    <x v="0"/>
    <m/>
    <m/>
    <x v="56"/>
    <n v="1928"/>
    <s v="KES для бизнеса - Расширенный RU 150-249 Node 1Y Bs Lic"/>
    <x v="68"/>
    <x v="0"/>
    <x v="0"/>
    <x v="1"/>
    <x v="0"/>
    <x v="1"/>
    <x v="6"/>
  </r>
  <r>
    <x v="69"/>
    <x v="0"/>
    <m/>
    <m/>
    <x v="62"/>
    <n v="964"/>
    <s v="KES для бизнеса - Расширенный RU 150-249 Node 1Y Crg Lic"/>
    <x v="69"/>
    <x v="0"/>
    <x v="0"/>
    <x v="1"/>
    <x v="2"/>
    <x v="1"/>
    <x v="6"/>
  </r>
  <r>
    <x v="70"/>
    <x v="0"/>
    <m/>
    <m/>
    <x v="5"/>
    <n v="759.9"/>
    <s v="KES для бизнеса - Расширенный RU 250-499 Node 2Y Edu Lic"/>
    <x v="70"/>
    <x v="0"/>
    <x v="0"/>
    <x v="0"/>
    <x v="0"/>
    <x v="0"/>
    <x v="7"/>
  </r>
  <r>
    <x v="71"/>
    <x v="0"/>
    <m/>
    <m/>
    <x v="6"/>
    <n v="607.9"/>
    <s v="KES для бизнеса - Расширенный RU 250-499 Node 2Y ERn Lic"/>
    <x v="71"/>
    <x v="0"/>
    <x v="0"/>
    <x v="0"/>
    <x v="1"/>
    <x v="0"/>
    <x v="7"/>
  </r>
  <r>
    <x v="72"/>
    <x v="0"/>
    <m/>
    <m/>
    <x v="63"/>
    <n v="1823"/>
    <s v="KES для бизнеса - Расширенный RU 250-499 Node 2Y Rnl Lic"/>
    <x v="72"/>
    <x v="0"/>
    <x v="0"/>
    <x v="1"/>
    <x v="1"/>
    <x v="0"/>
    <x v="7"/>
  </r>
  <r>
    <x v="73"/>
    <x v="0"/>
    <m/>
    <m/>
    <x v="64"/>
    <n v="2735"/>
    <s v="KES для бизнеса - Расширенный RU 250-499 Node 2Y Bs Lic"/>
    <x v="73"/>
    <x v="0"/>
    <x v="0"/>
    <x v="1"/>
    <x v="0"/>
    <x v="0"/>
    <x v="7"/>
  </r>
  <r>
    <x v="74"/>
    <x v="0"/>
    <m/>
    <m/>
    <x v="65"/>
    <n v="1459"/>
    <s v="KES для бизнеса - Расширенный RU 250-499 Node 2Y Crg Lic"/>
    <x v="74"/>
    <x v="0"/>
    <x v="0"/>
    <x v="1"/>
    <x v="2"/>
    <x v="0"/>
    <x v="7"/>
  </r>
  <r>
    <x v="75"/>
    <x v="0"/>
    <m/>
    <m/>
    <x v="66"/>
    <n v="455.9"/>
    <s v="KES для бизнеса - Расширенный RU 250-499 Node 1Y Edu Lic"/>
    <x v="75"/>
    <x v="0"/>
    <x v="0"/>
    <x v="0"/>
    <x v="0"/>
    <x v="1"/>
    <x v="7"/>
  </r>
  <r>
    <x v="76"/>
    <x v="0"/>
    <m/>
    <m/>
    <x v="67"/>
    <n v="364.8"/>
    <s v="KES для бизнеса - Расширенный RU 250-499 Node 1Y ERn Lic"/>
    <x v="76"/>
    <x v="0"/>
    <x v="0"/>
    <x v="0"/>
    <x v="1"/>
    <x v="1"/>
    <x v="7"/>
  </r>
  <r>
    <x v="77"/>
    <x v="0"/>
    <m/>
    <m/>
    <x v="68"/>
    <n v="1094"/>
    <s v="KES для бизнеса - Расширенный RU 250-499 Node 1Y Rnl Lic"/>
    <x v="77"/>
    <x v="0"/>
    <x v="0"/>
    <x v="1"/>
    <x v="1"/>
    <x v="1"/>
    <x v="7"/>
  </r>
  <r>
    <x v="78"/>
    <x v="0"/>
    <m/>
    <m/>
    <x v="63"/>
    <n v="1823"/>
    <s v="KES для бизнеса - Расширенный RU 250-499 Node 1Y Bs Lic"/>
    <x v="78"/>
    <x v="0"/>
    <x v="0"/>
    <x v="1"/>
    <x v="0"/>
    <x v="1"/>
    <x v="7"/>
  </r>
  <r>
    <x v="79"/>
    <x v="0"/>
    <m/>
    <m/>
    <x v="69"/>
    <n v="912"/>
    <s v="KES для бизнеса - Расширенный RU 250-499 Node 1Y Crg Lic"/>
    <x v="79"/>
    <x v="0"/>
    <x v="0"/>
    <x v="1"/>
    <x v="2"/>
    <x v="1"/>
    <x v="7"/>
  </r>
  <r>
    <x v="80"/>
    <x v="0"/>
    <m/>
    <m/>
    <x v="70"/>
    <n v="1950.2"/>
    <s v="KES для бизнеса - Расширенный RU 10-14 Node 2Y Rnl Lic"/>
    <x v="80"/>
    <x v="0"/>
    <x v="0"/>
    <x v="2"/>
    <x v="1"/>
    <x v="0"/>
    <x v="0"/>
  </r>
  <r>
    <x v="81"/>
    <x v="0"/>
    <m/>
    <m/>
    <x v="71"/>
    <n v="2925.3"/>
    <s v="KES для бизнеса - Расширенный RU 10-14 Node 2Y Bs Lic"/>
    <x v="81"/>
    <x v="0"/>
    <x v="0"/>
    <x v="2"/>
    <x v="0"/>
    <x v="0"/>
    <x v="0"/>
  </r>
  <r>
    <x v="82"/>
    <x v="0"/>
    <m/>
    <m/>
    <x v="72"/>
    <n v="1170.4000000000001"/>
    <s v="KES для бизнеса - Расширенный RU 10-14 Node 1Y Rnl Lic"/>
    <x v="82"/>
    <x v="0"/>
    <x v="0"/>
    <x v="2"/>
    <x v="1"/>
    <x v="1"/>
    <x v="0"/>
  </r>
  <r>
    <x v="83"/>
    <x v="0"/>
    <m/>
    <m/>
    <x v="70"/>
    <n v="1950.2"/>
    <s v="KES для бизнеса - Расширенный RU 10-14 Node 1Y Bs Lic"/>
    <x v="83"/>
    <x v="0"/>
    <x v="0"/>
    <x v="2"/>
    <x v="0"/>
    <x v="1"/>
    <x v="0"/>
  </r>
  <r>
    <x v="84"/>
    <x v="0"/>
    <m/>
    <m/>
    <x v="73"/>
    <n v="1885.8000000000002"/>
    <s v="KES для бизнеса - Расширенный RU 15-19 Node 2Y Rnl Lic"/>
    <x v="84"/>
    <x v="0"/>
    <x v="0"/>
    <x v="2"/>
    <x v="1"/>
    <x v="0"/>
    <x v="1"/>
  </r>
  <r>
    <x v="85"/>
    <x v="0"/>
    <m/>
    <m/>
    <x v="74"/>
    <n v="2828.7"/>
    <s v="KES для бизнеса - Расширенный RU 15-19 Node 2Y Bs Lic"/>
    <x v="85"/>
    <x v="0"/>
    <x v="0"/>
    <x v="2"/>
    <x v="0"/>
    <x v="0"/>
    <x v="1"/>
  </r>
  <r>
    <x v="86"/>
    <x v="0"/>
    <m/>
    <m/>
    <x v="75"/>
    <n v="1131.2"/>
    <s v="KES для бизнеса - Расширенный RU 15-19 Node 1Y Rnl Lic"/>
    <x v="86"/>
    <x v="0"/>
    <x v="0"/>
    <x v="2"/>
    <x v="1"/>
    <x v="1"/>
    <x v="1"/>
  </r>
  <r>
    <x v="87"/>
    <x v="0"/>
    <m/>
    <m/>
    <x v="73"/>
    <n v="1885.8000000000002"/>
    <s v="KES для бизнеса - Расширенный RU 15-19 Node 1Y Bs Lic"/>
    <x v="87"/>
    <x v="0"/>
    <x v="0"/>
    <x v="2"/>
    <x v="0"/>
    <x v="1"/>
    <x v="1"/>
  </r>
  <r>
    <x v="88"/>
    <x v="0"/>
    <m/>
    <m/>
    <x v="76"/>
    <n v="1766.1"/>
    <s v="KES для бизнеса - Расширенный RU 20-24 Node 2Y Rnl Lic"/>
    <x v="88"/>
    <x v="0"/>
    <x v="0"/>
    <x v="2"/>
    <x v="1"/>
    <x v="0"/>
    <x v="2"/>
  </r>
  <r>
    <x v="89"/>
    <x v="0"/>
    <m/>
    <m/>
    <x v="77"/>
    <n v="2648.8"/>
    <s v="KES для бизнеса - Расширенный RU 20-24 Node 2Y Bs Lic"/>
    <x v="89"/>
    <x v="0"/>
    <x v="0"/>
    <x v="2"/>
    <x v="0"/>
    <x v="0"/>
    <x v="2"/>
  </r>
  <r>
    <x v="90"/>
    <x v="0"/>
    <m/>
    <m/>
    <x v="78"/>
    <n v="1059.8"/>
    <s v="KES для бизнеса - Расширенный RU 20-24 Node 1Y Rnl Lic"/>
    <x v="90"/>
    <x v="0"/>
    <x v="0"/>
    <x v="2"/>
    <x v="1"/>
    <x v="1"/>
    <x v="2"/>
  </r>
  <r>
    <x v="91"/>
    <x v="0"/>
    <m/>
    <m/>
    <x v="76"/>
    <n v="1766.1"/>
    <s v="KES для бизнеса - Расширенный RU 20-24 Node 1Y Bs Lic"/>
    <x v="91"/>
    <x v="0"/>
    <x v="0"/>
    <x v="2"/>
    <x v="0"/>
    <x v="1"/>
    <x v="2"/>
  </r>
  <r>
    <x v="92"/>
    <x v="0"/>
    <m/>
    <m/>
    <x v="79"/>
    <n v="1653.4"/>
    <s v="KES для бизнеса - Расширенный RU 25-49 Node 2Y Rnl Lic"/>
    <x v="92"/>
    <x v="0"/>
    <x v="0"/>
    <x v="2"/>
    <x v="1"/>
    <x v="0"/>
    <x v="3"/>
  </r>
  <r>
    <x v="93"/>
    <x v="0"/>
    <m/>
    <m/>
    <x v="80"/>
    <n v="2480.1000000000004"/>
    <s v="KES для бизнеса - Расширенный RU 25-49 Node 2Y Bs Lic"/>
    <x v="93"/>
    <x v="0"/>
    <x v="0"/>
    <x v="2"/>
    <x v="0"/>
    <x v="0"/>
    <x v="3"/>
  </r>
  <r>
    <x v="94"/>
    <x v="0"/>
    <m/>
    <m/>
    <x v="81"/>
    <n v="991.90000000000009"/>
    <s v="KES для бизнеса - Расширенный RU 25-49 Node 1Y Rnl Lic"/>
    <x v="94"/>
    <x v="0"/>
    <x v="0"/>
    <x v="2"/>
    <x v="1"/>
    <x v="1"/>
    <x v="3"/>
  </r>
  <r>
    <x v="95"/>
    <x v="0"/>
    <m/>
    <m/>
    <x v="79"/>
    <n v="1653.4"/>
    <s v="KES для бизнеса - Расширенный RU 25-49 Node 1Y Bs Lic"/>
    <x v="95"/>
    <x v="0"/>
    <x v="0"/>
    <x v="2"/>
    <x v="0"/>
    <x v="1"/>
    <x v="3"/>
  </r>
  <r>
    <x v="96"/>
    <x v="0"/>
    <m/>
    <m/>
    <x v="82"/>
    <n v="1596"/>
    <s v="KES для бизнеса - Расширенный RU 50-99 Node 2Y Rnl Lic"/>
    <x v="96"/>
    <x v="0"/>
    <x v="0"/>
    <x v="2"/>
    <x v="1"/>
    <x v="0"/>
    <x v="4"/>
  </r>
  <r>
    <x v="97"/>
    <x v="0"/>
    <m/>
    <m/>
    <x v="83"/>
    <n v="2394"/>
    <s v="KES для бизнеса - Расширенный RU 50-99 Node 2Y Bs Lic"/>
    <x v="97"/>
    <x v="0"/>
    <x v="0"/>
    <x v="2"/>
    <x v="0"/>
    <x v="0"/>
    <x v="4"/>
  </r>
  <r>
    <x v="98"/>
    <x v="0"/>
    <m/>
    <m/>
    <x v="84"/>
    <n v="957.6"/>
    <s v="KES для бизнеса - Расширенный RU 50-99 Node 1Y Rnl Lic"/>
    <x v="98"/>
    <x v="0"/>
    <x v="0"/>
    <x v="2"/>
    <x v="1"/>
    <x v="1"/>
    <x v="4"/>
  </r>
  <r>
    <x v="99"/>
    <x v="0"/>
    <m/>
    <m/>
    <x v="82"/>
    <n v="1596"/>
    <s v="KES для бизнеса - Расширенный RU 50-99 Node 1Y Bs Lic"/>
    <x v="99"/>
    <x v="0"/>
    <x v="0"/>
    <x v="2"/>
    <x v="0"/>
    <x v="1"/>
    <x v="4"/>
  </r>
  <r>
    <x v="100"/>
    <x v="0"/>
    <m/>
    <m/>
    <x v="85"/>
    <n v="1473.5"/>
    <s v="KES для бизнеса - Расширенный RU 100-149 Node 2Y Rnl Lic"/>
    <x v="100"/>
    <x v="0"/>
    <x v="0"/>
    <x v="2"/>
    <x v="1"/>
    <x v="0"/>
    <x v="5"/>
  </r>
  <r>
    <x v="101"/>
    <x v="0"/>
    <m/>
    <m/>
    <x v="86"/>
    <n v="2210.6"/>
    <s v="KES для бизнеса - Расширенный RU 100-149 Node 2Y Bs Lic"/>
    <x v="101"/>
    <x v="0"/>
    <x v="0"/>
    <x v="2"/>
    <x v="0"/>
    <x v="0"/>
    <x v="5"/>
  </r>
  <r>
    <x v="102"/>
    <x v="0"/>
    <m/>
    <m/>
    <x v="87"/>
    <n v="884.1"/>
    <s v="KES для бизнеса - Расширенный RU 100-149 Node 1Y Rnl Lic"/>
    <x v="102"/>
    <x v="0"/>
    <x v="0"/>
    <x v="2"/>
    <x v="1"/>
    <x v="1"/>
    <x v="5"/>
  </r>
  <r>
    <x v="103"/>
    <x v="0"/>
    <m/>
    <m/>
    <x v="85"/>
    <n v="1473.5"/>
    <s v="KES для бизнеса - Расширенный RU 100-149 Node 1Y Bs Lic"/>
    <x v="103"/>
    <x v="0"/>
    <x v="0"/>
    <x v="2"/>
    <x v="0"/>
    <x v="1"/>
    <x v="5"/>
  </r>
  <r>
    <x v="104"/>
    <x v="0"/>
    <m/>
    <m/>
    <x v="88"/>
    <n v="1349.6"/>
    <s v="KES для бизнеса - Расширенный RU 150-249 Node 2Y Rnl Lic"/>
    <x v="104"/>
    <x v="0"/>
    <x v="0"/>
    <x v="2"/>
    <x v="1"/>
    <x v="0"/>
    <x v="6"/>
  </r>
  <r>
    <x v="105"/>
    <x v="0"/>
    <m/>
    <m/>
    <x v="89"/>
    <n v="2024.4"/>
    <s v="KES для бизнеса - Расширенный RU 150-249 Node 2Y Bs Lic"/>
    <x v="105"/>
    <x v="0"/>
    <x v="0"/>
    <x v="2"/>
    <x v="0"/>
    <x v="0"/>
    <x v="6"/>
  </r>
  <r>
    <x v="106"/>
    <x v="0"/>
    <m/>
    <m/>
    <x v="90"/>
    <n v="809.90000000000009"/>
    <s v="KES для бизнеса - Расширенный RU 150-249 Node 1Y Rnl Lic"/>
    <x v="106"/>
    <x v="0"/>
    <x v="0"/>
    <x v="2"/>
    <x v="1"/>
    <x v="1"/>
    <x v="6"/>
  </r>
  <r>
    <x v="107"/>
    <x v="0"/>
    <m/>
    <m/>
    <x v="88"/>
    <n v="1349.6"/>
    <s v="KES для бизнеса - Расширенный RU 150-249 Node 1Y Bs Lic"/>
    <x v="107"/>
    <x v="0"/>
    <x v="0"/>
    <x v="2"/>
    <x v="0"/>
    <x v="1"/>
    <x v="6"/>
  </r>
  <r>
    <x v="108"/>
    <x v="0"/>
    <m/>
    <m/>
    <x v="91"/>
    <n v="1276.0999999999999"/>
    <s v="KES для бизнеса - Расширенный RU 250-499 Node 2Y Rnl Lic"/>
    <x v="108"/>
    <x v="0"/>
    <x v="0"/>
    <x v="2"/>
    <x v="1"/>
    <x v="0"/>
    <x v="7"/>
  </r>
  <r>
    <x v="109"/>
    <x v="0"/>
    <m/>
    <m/>
    <x v="92"/>
    <n v="1914.5"/>
    <s v="KES для бизнеса - Расширенный RU 250-499 Node 2Y Bs Lic"/>
    <x v="109"/>
    <x v="0"/>
    <x v="0"/>
    <x v="2"/>
    <x v="0"/>
    <x v="0"/>
    <x v="7"/>
  </r>
  <r>
    <x v="110"/>
    <x v="0"/>
    <m/>
    <m/>
    <x v="93"/>
    <n v="765.8"/>
    <s v="KES для бизнеса - Расширенный RU 250-499 Node 1Y Rnl Lic"/>
    <x v="110"/>
    <x v="0"/>
    <x v="0"/>
    <x v="2"/>
    <x v="1"/>
    <x v="1"/>
    <x v="7"/>
  </r>
  <r>
    <x v="111"/>
    <x v="0"/>
    <m/>
    <m/>
    <x v="91"/>
    <n v="1276.0999999999999"/>
    <s v="KES для бизнеса - Расширенный RU 250-499 Node 1Y Bs Lic"/>
    <x v="111"/>
    <x v="0"/>
    <x v="0"/>
    <x v="2"/>
    <x v="0"/>
    <x v="1"/>
    <x v="7"/>
  </r>
  <r>
    <x v="112"/>
    <x v="0"/>
    <m/>
    <m/>
    <x v="94"/>
    <n v="873"/>
    <s v="KES для бизнеса - Стандартный RU 10-14 Node 2Y Edu Lic"/>
    <x v="112"/>
    <x v="0"/>
    <x v="1"/>
    <x v="0"/>
    <x v="0"/>
    <x v="0"/>
    <x v="0"/>
  </r>
  <r>
    <x v="113"/>
    <x v="0"/>
    <m/>
    <m/>
    <x v="95"/>
    <n v="698.4"/>
    <s v="KES для бизнеса - Стандартный RU 10-14 Node 2Y ERn Lic"/>
    <x v="113"/>
    <x v="0"/>
    <x v="1"/>
    <x v="0"/>
    <x v="1"/>
    <x v="0"/>
    <x v="0"/>
  </r>
  <r>
    <x v="114"/>
    <x v="0"/>
    <m/>
    <m/>
    <x v="96"/>
    <n v="1921"/>
    <s v="KES для бизнеса - Стандартный RU 10-14 Node 2Y Rnl Lic"/>
    <x v="114"/>
    <x v="0"/>
    <x v="1"/>
    <x v="1"/>
    <x v="1"/>
    <x v="0"/>
    <x v="0"/>
  </r>
  <r>
    <x v="115"/>
    <x v="0"/>
    <m/>
    <m/>
    <x v="97"/>
    <n v="2882"/>
    <s v="KES для бизнеса - Стандартный RU 10-14 Node 2Y Bs Lic"/>
    <x v="115"/>
    <x v="0"/>
    <x v="1"/>
    <x v="1"/>
    <x v="0"/>
    <x v="0"/>
    <x v="0"/>
  </r>
  <r>
    <x v="116"/>
    <x v="0"/>
    <m/>
    <m/>
    <x v="98"/>
    <n v="1537"/>
    <s v="KES для бизнеса - Стандартный RU 10-14 Node 2Y Crg Lic"/>
    <x v="116"/>
    <x v="0"/>
    <x v="1"/>
    <x v="1"/>
    <x v="2"/>
    <x v="0"/>
    <x v="0"/>
  </r>
  <r>
    <x v="117"/>
    <x v="0"/>
    <m/>
    <m/>
    <x v="99"/>
    <n v="523.79999999999995"/>
    <s v="KES для бизнеса - Стандартный RU 10-14 Node 1Y Edu Lic"/>
    <x v="117"/>
    <x v="0"/>
    <x v="1"/>
    <x v="0"/>
    <x v="0"/>
    <x v="1"/>
    <x v="0"/>
  </r>
  <r>
    <x v="118"/>
    <x v="0"/>
    <m/>
    <m/>
    <x v="100"/>
    <n v="419"/>
    <s v="KES для бизнеса - Стандартный RU 10-14 Node 1Y ERn Lic"/>
    <x v="118"/>
    <x v="0"/>
    <x v="1"/>
    <x v="0"/>
    <x v="1"/>
    <x v="1"/>
    <x v="0"/>
  </r>
  <r>
    <x v="119"/>
    <x v="0"/>
    <m/>
    <m/>
    <x v="101"/>
    <n v="1153"/>
    <s v="KES для бизнеса - Стандартный RU 10-14 Node 1Y Rnl Lic"/>
    <x v="119"/>
    <x v="0"/>
    <x v="1"/>
    <x v="1"/>
    <x v="1"/>
    <x v="1"/>
    <x v="0"/>
  </r>
  <r>
    <x v="120"/>
    <x v="0"/>
    <m/>
    <m/>
    <x v="96"/>
    <n v="1921"/>
    <s v="KES для бизнеса - Стандартный RU 10-14 Node 1Y Bs Lic"/>
    <x v="120"/>
    <x v="0"/>
    <x v="1"/>
    <x v="1"/>
    <x v="0"/>
    <x v="1"/>
    <x v="0"/>
  </r>
  <r>
    <x v="121"/>
    <x v="0"/>
    <m/>
    <m/>
    <x v="102"/>
    <n v="960"/>
    <s v="KES для бизнеса - Стандартный RU 10-14 Node 1Y Crg Lic"/>
    <x v="121"/>
    <x v="0"/>
    <x v="1"/>
    <x v="1"/>
    <x v="2"/>
    <x v="1"/>
    <x v="0"/>
  </r>
  <r>
    <x v="122"/>
    <x v="0"/>
    <m/>
    <m/>
    <x v="103"/>
    <n v="844.2"/>
    <s v="KES для бизнеса - Стандартный RU 15-19 Node 2Y Edu Lic"/>
    <x v="122"/>
    <x v="0"/>
    <x v="1"/>
    <x v="0"/>
    <x v="0"/>
    <x v="0"/>
    <x v="1"/>
  </r>
  <r>
    <x v="123"/>
    <x v="0"/>
    <m/>
    <m/>
    <x v="104"/>
    <n v="675.4"/>
    <s v="KES для бизнеса - Стандартный RU 15-19 Node 2Y ERn Lic"/>
    <x v="123"/>
    <x v="0"/>
    <x v="1"/>
    <x v="0"/>
    <x v="1"/>
    <x v="0"/>
    <x v="1"/>
  </r>
  <r>
    <x v="124"/>
    <x v="0"/>
    <m/>
    <m/>
    <x v="105"/>
    <n v="1858"/>
    <s v="KES для бизнеса - Стандартный RU 15-19 Node 2Y Rnl Lic"/>
    <x v="124"/>
    <x v="0"/>
    <x v="1"/>
    <x v="1"/>
    <x v="1"/>
    <x v="0"/>
    <x v="1"/>
  </r>
  <r>
    <x v="125"/>
    <x v="0"/>
    <m/>
    <m/>
    <x v="2"/>
    <n v="2786"/>
    <s v="KES для бизнеса - Стандартный RU 15-19 Node 2Y Bs Lic"/>
    <x v="125"/>
    <x v="0"/>
    <x v="1"/>
    <x v="1"/>
    <x v="0"/>
    <x v="0"/>
    <x v="1"/>
  </r>
  <r>
    <x v="126"/>
    <x v="0"/>
    <m/>
    <m/>
    <x v="106"/>
    <n v="1486"/>
    <s v="KES для бизнеса - Стандартный RU 15-19 Node 2Y Crg Lic"/>
    <x v="126"/>
    <x v="0"/>
    <x v="1"/>
    <x v="1"/>
    <x v="2"/>
    <x v="0"/>
    <x v="1"/>
  </r>
  <r>
    <x v="127"/>
    <x v="0"/>
    <m/>
    <m/>
    <x v="107"/>
    <n v="506.5"/>
    <s v="KES для бизнеса - Стандартный RU 15-19 Node 1Y Edu Lic"/>
    <x v="127"/>
    <x v="0"/>
    <x v="1"/>
    <x v="0"/>
    <x v="0"/>
    <x v="1"/>
    <x v="1"/>
  </r>
  <r>
    <x v="128"/>
    <x v="0"/>
    <m/>
    <m/>
    <x v="108"/>
    <n v="405.2"/>
    <s v="KES для бизнеса - Стандартный RU 15-19 Node 1Y ERn Lic"/>
    <x v="128"/>
    <x v="0"/>
    <x v="1"/>
    <x v="0"/>
    <x v="1"/>
    <x v="1"/>
    <x v="1"/>
  </r>
  <r>
    <x v="129"/>
    <x v="0"/>
    <m/>
    <m/>
    <x v="109"/>
    <n v="1115"/>
    <s v="KES для бизнеса - Стандартный RU 15-19 Node 1Y Rnl Lic"/>
    <x v="129"/>
    <x v="0"/>
    <x v="1"/>
    <x v="1"/>
    <x v="1"/>
    <x v="1"/>
    <x v="1"/>
  </r>
  <r>
    <x v="130"/>
    <x v="0"/>
    <m/>
    <m/>
    <x v="105"/>
    <n v="1858"/>
    <s v="KES для бизнеса - Стандартный RU 15-19 Node 1Y Bs Lic"/>
    <x v="130"/>
    <x v="0"/>
    <x v="1"/>
    <x v="1"/>
    <x v="0"/>
    <x v="1"/>
    <x v="1"/>
  </r>
  <r>
    <x v="131"/>
    <x v="0"/>
    <m/>
    <m/>
    <x v="110"/>
    <n v="929"/>
    <s v="KES для бизнеса - Стандартный RU 15-19 Node 1Y Crg Lic"/>
    <x v="131"/>
    <x v="0"/>
    <x v="1"/>
    <x v="1"/>
    <x v="2"/>
    <x v="1"/>
    <x v="1"/>
  </r>
  <r>
    <x v="132"/>
    <x v="0"/>
    <m/>
    <m/>
    <x v="111"/>
    <n v="790.5"/>
    <s v="KES для бизнеса - Стандартный RU 20-24 Node 2Y Edu Lic"/>
    <x v="132"/>
    <x v="0"/>
    <x v="1"/>
    <x v="0"/>
    <x v="0"/>
    <x v="0"/>
    <x v="2"/>
  </r>
  <r>
    <x v="133"/>
    <x v="0"/>
    <m/>
    <m/>
    <x v="112"/>
    <n v="632.4"/>
    <s v="KES для бизнеса - Стандартный RU 20-24 Node 2Y ERn Lic"/>
    <x v="133"/>
    <x v="0"/>
    <x v="1"/>
    <x v="0"/>
    <x v="1"/>
    <x v="0"/>
    <x v="2"/>
  </r>
  <r>
    <x v="134"/>
    <x v="0"/>
    <m/>
    <m/>
    <x v="113"/>
    <n v="1739"/>
    <s v="KES для бизнеса - Стандартный RU 20-24 Node 2Y Rnl Lic"/>
    <x v="134"/>
    <x v="0"/>
    <x v="1"/>
    <x v="1"/>
    <x v="1"/>
    <x v="0"/>
    <x v="2"/>
  </r>
  <r>
    <x v="135"/>
    <x v="0"/>
    <m/>
    <m/>
    <x v="114"/>
    <n v="2609"/>
    <s v="KES для бизнеса - Стандартный RU 20-24 Node 2Y Bs Lic"/>
    <x v="135"/>
    <x v="0"/>
    <x v="1"/>
    <x v="1"/>
    <x v="0"/>
    <x v="0"/>
    <x v="2"/>
  </r>
  <r>
    <x v="136"/>
    <x v="0"/>
    <m/>
    <m/>
    <x v="115"/>
    <n v="1392"/>
    <s v="KES для бизнеса - Стандартный RU 20-24 Node 2Y Crg Lic"/>
    <x v="136"/>
    <x v="0"/>
    <x v="1"/>
    <x v="1"/>
    <x v="2"/>
    <x v="0"/>
    <x v="2"/>
  </r>
  <r>
    <x v="137"/>
    <x v="0"/>
    <m/>
    <m/>
    <x v="116"/>
    <n v="474.3"/>
    <s v="KES для бизнеса - Стандартный RU 20-24 Node 1Y Edu Lic"/>
    <x v="137"/>
    <x v="0"/>
    <x v="1"/>
    <x v="0"/>
    <x v="0"/>
    <x v="1"/>
    <x v="2"/>
  </r>
  <r>
    <x v="138"/>
    <x v="0"/>
    <m/>
    <m/>
    <x v="117"/>
    <n v="379.4"/>
    <s v="KES для бизнеса - Стандартный RU 20-24 Node 1Y ERn Lic"/>
    <x v="138"/>
    <x v="0"/>
    <x v="1"/>
    <x v="0"/>
    <x v="1"/>
    <x v="1"/>
    <x v="2"/>
  </r>
  <r>
    <x v="139"/>
    <x v="0"/>
    <m/>
    <m/>
    <x v="118"/>
    <n v="1044"/>
    <s v="KES для бизнеса - Стандартный RU 20-24 Node 1Y Rnl Lic"/>
    <x v="139"/>
    <x v="0"/>
    <x v="1"/>
    <x v="1"/>
    <x v="1"/>
    <x v="1"/>
    <x v="2"/>
  </r>
  <r>
    <x v="140"/>
    <x v="0"/>
    <m/>
    <m/>
    <x v="113"/>
    <n v="1739"/>
    <s v="KES для бизнеса - Стандартный RU 20-24 Node 1Y Bs Lic"/>
    <x v="140"/>
    <x v="0"/>
    <x v="1"/>
    <x v="1"/>
    <x v="0"/>
    <x v="1"/>
    <x v="2"/>
  </r>
  <r>
    <x v="141"/>
    <x v="0"/>
    <m/>
    <m/>
    <x v="119"/>
    <n v="870"/>
    <s v="KES для бизнеса - Стандартный RU 20-24 Node 1Y Crg Lic"/>
    <x v="141"/>
    <x v="0"/>
    <x v="1"/>
    <x v="1"/>
    <x v="2"/>
    <x v="1"/>
    <x v="2"/>
  </r>
  <r>
    <x v="142"/>
    <x v="0"/>
    <m/>
    <m/>
    <x v="120"/>
    <n v="740"/>
    <s v="KES для бизнеса - Стандартный RU 25-49 Node 2Y Edu Lic"/>
    <x v="142"/>
    <x v="0"/>
    <x v="1"/>
    <x v="0"/>
    <x v="0"/>
    <x v="0"/>
    <x v="3"/>
  </r>
  <r>
    <x v="143"/>
    <x v="0"/>
    <m/>
    <m/>
    <x v="121"/>
    <n v="592"/>
    <s v="KES для бизнеса - Стандартный RU 25-49 Node 2Y ERn Lic"/>
    <x v="143"/>
    <x v="0"/>
    <x v="1"/>
    <x v="0"/>
    <x v="1"/>
    <x v="0"/>
    <x v="3"/>
  </r>
  <r>
    <x v="144"/>
    <x v="0"/>
    <m/>
    <m/>
    <x v="122"/>
    <n v="1628"/>
    <s v="KES для бизнеса - Стандартный RU 25-49 Node 2Y Rnl Lic"/>
    <x v="144"/>
    <x v="0"/>
    <x v="1"/>
    <x v="1"/>
    <x v="1"/>
    <x v="0"/>
    <x v="3"/>
  </r>
  <r>
    <x v="145"/>
    <x v="0"/>
    <m/>
    <m/>
    <x v="123"/>
    <n v="2443"/>
    <s v="KES для бизнеса - Стандартный RU 25-49 Node 2Y Bs Lic"/>
    <x v="145"/>
    <x v="0"/>
    <x v="1"/>
    <x v="1"/>
    <x v="0"/>
    <x v="0"/>
    <x v="3"/>
  </r>
  <r>
    <x v="146"/>
    <x v="0"/>
    <m/>
    <m/>
    <x v="124"/>
    <n v="1303"/>
    <s v="KES для бизнеса - Стандартный RU 25-49 Node 2Y Crg Lic"/>
    <x v="146"/>
    <x v="0"/>
    <x v="1"/>
    <x v="1"/>
    <x v="2"/>
    <x v="0"/>
    <x v="3"/>
  </r>
  <r>
    <x v="147"/>
    <x v="0"/>
    <m/>
    <m/>
    <x v="125"/>
    <n v="444"/>
    <s v="KES для бизнеса - Стандартный RU 25-49 Node 1Y Edu Lic"/>
    <x v="147"/>
    <x v="0"/>
    <x v="1"/>
    <x v="0"/>
    <x v="0"/>
    <x v="1"/>
    <x v="3"/>
  </r>
  <r>
    <x v="148"/>
    <x v="0"/>
    <m/>
    <m/>
    <x v="126"/>
    <n v="355.2"/>
    <s v="KES для бизнеса - Стандартный RU 25-49 Node 1Y ERn Lic"/>
    <x v="148"/>
    <x v="0"/>
    <x v="1"/>
    <x v="0"/>
    <x v="1"/>
    <x v="1"/>
    <x v="3"/>
  </r>
  <r>
    <x v="149"/>
    <x v="0"/>
    <m/>
    <m/>
    <x v="127"/>
    <n v="977"/>
    <s v="KES для бизнеса - Стандартный RU 25-49 Node 1Y Rnl Lic"/>
    <x v="149"/>
    <x v="0"/>
    <x v="1"/>
    <x v="1"/>
    <x v="1"/>
    <x v="1"/>
    <x v="3"/>
  </r>
  <r>
    <x v="150"/>
    <x v="0"/>
    <m/>
    <m/>
    <x v="122"/>
    <n v="1628"/>
    <s v="KES для бизнеса - Стандартный RU 25-49 Node 1Y Bs Lic"/>
    <x v="150"/>
    <x v="0"/>
    <x v="1"/>
    <x v="1"/>
    <x v="0"/>
    <x v="1"/>
    <x v="3"/>
  </r>
  <r>
    <x v="151"/>
    <x v="0"/>
    <m/>
    <m/>
    <x v="128"/>
    <n v="814"/>
    <s v="KES для бизнеса - Стандартный RU 25-49 Node 1Y Crg Lic"/>
    <x v="151"/>
    <x v="0"/>
    <x v="1"/>
    <x v="1"/>
    <x v="2"/>
    <x v="1"/>
    <x v="3"/>
  </r>
  <r>
    <x v="152"/>
    <x v="0"/>
    <m/>
    <m/>
    <x v="129"/>
    <n v="683.3"/>
    <s v="KES для бизнеса - Стандартный RU 50-99 Node 2Y Edu Lic"/>
    <x v="152"/>
    <x v="0"/>
    <x v="1"/>
    <x v="0"/>
    <x v="0"/>
    <x v="0"/>
    <x v="4"/>
  </r>
  <r>
    <x v="153"/>
    <x v="0"/>
    <m/>
    <n v="0.15"/>
    <x v="130"/>
    <n v="464.61"/>
    <s v="KES для бизнеса - Стандартный RU 50-99 Node 2Y ERn Lic"/>
    <x v="153"/>
    <x v="0"/>
    <x v="1"/>
    <x v="0"/>
    <x v="1"/>
    <x v="0"/>
    <x v="4"/>
  </r>
  <r>
    <x v="154"/>
    <x v="0"/>
    <m/>
    <m/>
    <x v="131"/>
    <n v="1572"/>
    <s v="KES для бизнеса - Стандартный RU 50-99 Node 2Y Rnl Lic"/>
    <x v="154"/>
    <x v="0"/>
    <x v="1"/>
    <x v="1"/>
    <x v="1"/>
    <x v="0"/>
    <x v="4"/>
  </r>
  <r>
    <x v="155"/>
    <x v="0"/>
    <m/>
    <m/>
    <x v="132"/>
    <n v="2358"/>
    <s v="KES для бизнеса - Стандартный RU 50-99 Node 2Y Bs Lic"/>
    <x v="155"/>
    <x v="0"/>
    <x v="1"/>
    <x v="1"/>
    <x v="0"/>
    <x v="0"/>
    <x v="4"/>
  </r>
  <r>
    <x v="156"/>
    <x v="0"/>
    <m/>
    <m/>
    <x v="133"/>
    <n v="1258"/>
    <s v="KES для бизнеса - Стандартный RU 50-99 Node 2Y Crg Lic"/>
    <x v="156"/>
    <x v="0"/>
    <x v="1"/>
    <x v="1"/>
    <x v="2"/>
    <x v="0"/>
    <x v="4"/>
  </r>
  <r>
    <x v="157"/>
    <x v="0"/>
    <m/>
    <m/>
    <x v="134"/>
    <n v="410"/>
    <s v="KES для бизнеса - Стандартный RU 50-99 Node 1Y Edu Lic"/>
    <x v="157"/>
    <x v="0"/>
    <x v="1"/>
    <x v="0"/>
    <x v="0"/>
    <x v="1"/>
    <x v="4"/>
  </r>
  <r>
    <x v="158"/>
    <x v="0"/>
    <m/>
    <m/>
    <x v="135"/>
    <n v="328"/>
    <s v="KES для бизнеса - Стандартный RU 50-99 Node 1Y ERn Lic"/>
    <x v="158"/>
    <x v="0"/>
    <x v="1"/>
    <x v="0"/>
    <x v="1"/>
    <x v="1"/>
    <x v="4"/>
  </r>
  <r>
    <x v="159"/>
    <x v="0"/>
    <m/>
    <m/>
    <x v="136"/>
    <n v="943"/>
    <s v="KES для бизнеса - Стандартный RU 50-99 Node 1Y Rnl Lic"/>
    <x v="159"/>
    <x v="0"/>
    <x v="1"/>
    <x v="1"/>
    <x v="1"/>
    <x v="1"/>
    <x v="4"/>
  </r>
  <r>
    <x v="160"/>
    <x v="0"/>
    <m/>
    <m/>
    <x v="131"/>
    <n v="1572"/>
    <s v="KES для бизнеса - Стандартный RU 50-99 Node 1Y Bs Lic"/>
    <x v="160"/>
    <x v="0"/>
    <x v="1"/>
    <x v="1"/>
    <x v="0"/>
    <x v="1"/>
    <x v="4"/>
  </r>
  <r>
    <x v="161"/>
    <x v="0"/>
    <m/>
    <m/>
    <x v="137"/>
    <n v="786"/>
    <s v="KES для бизнеса - Стандартный RU 50-99 Node 1Y Crg Lic"/>
    <x v="161"/>
    <x v="0"/>
    <x v="1"/>
    <x v="1"/>
    <x v="2"/>
    <x v="1"/>
    <x v="4"/>
  </r>
  <r>
    <x v="162"/>
    <x v="0"/>
    <m/>
    <m/>
    <x v="138"/>
    <n v="631"/>
    <s v="KES для бизнеса - Стандартный RU 100-149 Node 2Y Edu Lic"/>
    <x v="162"/>
    <x v="0"/>
    <x v="1"/>
    <x v="0"/>
    <x v="0"/>
    <x v="0"/>
    <x v="5"/>
  </r>
  <r>
    <x v="163"/>
    <x v="0"/>
    <m/>
    <m/>
    <x v="139"/>
    <n v="504.8"/>
    <s v="KES для бизнеса - Стандартный RU 100-149 Node 2Y ERn Lic"/>
    <x v="163"/>
    <x v="0"/>
    <x v="1"/>
    <x v="0"/>
    <x v="1"/>
    <x v="0"/>
    <x v="5"/>
  </r>
  <r>
    <x v="164"/>
    <x v="0"/>
    <m/>
    <m/>
    <x v="140"/>
    <n v="1452"/>
    <s v="KES для бизнеса - Стандартный RU 100-149 Node 2Y Rnl Lic"/>
    <x v="164"/>
    <x v="0"/>
    <x v="1"/>
    <x v="1"/>
    <x v="1"/>
    <x v="0"/>
    <x v="5"/>
  </r>
  <r>
    <x v="165"/>
    <x v="0"/>
    <m/>
    <m/>
    <x v="141"/>
    <n v="2177"/>
    <s v="KES для бизнеса - Стандартный RU 100-149 Node 2Y Bs Lic"/>
    <x v="165"/>
    <x v="0"/>
    <x v="1"/>
    <x v="1"/>
    <x v="0"/>
    <x v="0"/>
    <x v="5"/>
  </r>
  <r>
    <x v="166"/>
    <x v="0"/>
    <m/>
    <m/>
    <x v="142"/>
    <n v="1161"/>
    <s v="KES для бизнеса - Стандартный RU 100-149 Node 2Y Crg Lic"/>
    <x v="166"/>
    <x v="0"/>
    <x v="1"/>
    <x v="1"/>
    <x v="2"/>
    <x v="0"/>
    <x v="5"/>
  </r>
  <r>
    <x v="167"/>
    <x v="0"/>
    <m/>
    <m/>
    <x v="143"/>
    <n v="378.6"/>
    <s v="KES для бизнеса - Стандартный RU 100-149 Node 1Y Edu Lic"/>
    <x v="167"/>
    <x v="0"/>
    <x v="1"/>
    <x v="0"/>
    <x v="0"/>
    <x v="1"/>
    <x v="5"/>
  </r>
  <r>
    <x v="168"/>
    <x v="0"/>
    <m/>
    <m/>
    <x v="144"/>
    <n v="302.89999999999998"/>
    <s v="KES для бизнеса - Стандартный RU 100-149 Node 1Y ERn Lic"/>
    <x v="168"/>
    <x v="0"/>
    <x v="1"/>
    <x v="0"/>
    <x v="1"/>
    <x v="1"/>
    <x v="5"/>
  </r>
  <r>
    <x v="169"/>
    <x v="0"/>
    <m/>
    <m/>
    <x v="145"/>
    <n v="871"/>
    <s v="KES для бизнеса - Стандартный RU 100-149 Node 1Y Rnl Lic"/>
    <x v="169"/>
    <x v="0"/>
    <x v="1"/>
    <x v="1"/>
    <x v="1"/>
    <x v="1"/>
    <x v="5"/>
  </r>
  <r>
    <x v="170"/>
    <x v="0"/>
    <m/>
    <m/>
    <x v="140"/>
    <n v="1452"/>
    <s v="KES для бизнеса - Стандартный RU 100-149 Node 1Y Bs Lic"/>
    <x v="170"/>
    <x v="0"/>
    <x v="1"/>
    <x v="1"/>
    <x v="0"/>
    <x v="1"/>
    <x v="5"/>
  </r>
  <r>
    <x v="171"/>
    <x v="0"/>
    <m/>
    <m/>
    <x v="146"/>
    <n v="726"/>
    <s v="KES для бизнеса - Стандартный RU 100-149 Node 1Y Crg Lic"/>
    <x v="171"/>
    <x v="0"/>
    <x v="1"/>
    <x v="1"/>
    <x v="2"/>
    <x v="1"/>
    <x v="5"/>
  </r>
  <r>
    <x v="172"/>
    <x v="0"/>
    <m/>
    <m/>
    <x v="147"/>
    <n v="577.9"/>
    <s v="KES для бизнеса - Стандартный RU 150-249 Node 2Y Edu Lic"/>
    <x v="172"/>
    <x v="0"/>
    <x v="1"/>
    <x v="0"/>
    <x v="0"/>
    <x v="0"/>
    <x v="6"/>
  </r>
  <r>
    <x v="173"/>
    <x v="0"/>
    <m/>
    <m/>
    <x v="148"/>
    <n v="462.3"/>
    <s v="KES для бизнеса - Стандартный RU 150-249 Node 2Y ERn Lic"/>
    <x v="173"/>
    <x v="0"/>
    <x v="1"/>
    <x v="0"/>
    <x v="1"/>
    <x v="0"/>
    <x v="6"/>
  </r>
  <r>
    <x v="174"/>
    <x v="0"/>
    <m/>
    <m/>
    <x v="149"/>
    <n v="1330"/>
    <s v="KES для бизнеса - Стандартный RU 150-249 Node 2Y Rnl Lic"/>
    <x v="174"/>
    <x v="0"/>
    <x v="1"/>
    <x v="1"/>
    <x v="1"/>
    <x v="0"/>
    <x v="6"/>
  </r>
  <r>
    <x v="175"/>
    <x v="0"/>
    <m/>
    <m/>
    <x v="150"/>
    <n v="1994"/>
    <s v="KES для бизнеса - Стандартный RU 150-249 Node 2Y Bs Lic"/>
    <x v="175"/>
    <x v="0"/>
    <x v="1"/>
    <x v="1"/>
    <x v="0"/>
    <x v="0"/>
    <x v="6"/>
  </r>
  <r>
    <x v="176"/>
    <x v="0"/>
    <m/>
    <m/>
    <x v="151"/>
    <n v="1064"/>
    <s v="KES для бизнеса - Стандартный RU 150-249 Node 2Y Crg Lic"/>
    <x v="176"/>
    <x v="0"/>
    <x v="1"/>
    <x v="1"/>
    <x v="2"/>
    <x v="0"/>
    <x v="6"/>
  </r>
  <r>
    <x v="177"/>
    <x v="0"/>
    <m/>
    <m/>
    <x v="152"/>
    <n v="346.8"/>
    <s v="KES для бизнеса - Стандартный RU 150-249 Node 1Y Edu Lic"/>
    <x v="177"/>
    <x v="0"/>
    <x v="1"/>
    <x v="0"/>
    <x v="0"/>
    <x v="1"/>
    <x v="6"/>
  </r>
  <r>
    <x v="178"/>
    <x v="0"/>
    <m/>
    <m/>
    <x v="153"/>
    <n v="277.39999999999998"/>
    <s v="KES для бизнеса - Стандартный RU 150-249 Node 1Y ERn Lic"/>
    <x v="178"/>
    <x v="0"/>
    <x v="1"/>
    <x v="0"/>
    <x v="1"/>
    <x v="1"/>
    <x v="6"/>
  </r>
  <r>
    <x v="179"/>
    <x v="0"/>
    <m/>
    <m/>
    <x v="154"/>
    <n v="798"/>
    <s v="KES для бизнеса - Стандартный RU 150-249 Node 1Y Rnl Lic"/>
    <x v="179"/>
    <x v="0"/>
    <x v="1"/>
    <x v="1"/>
    <x v="1"/>
    <x v="1"/>
    <x v="6"/>
  </r>
  <r>
    <x v="180"/>
    <x v="0"/>
    <m/>
    <m/>
    <x v="149"/>
    <n v="1330"/>
    <s v="KES для бизнеса - Стандартный RU 150-249 Node 1Y Bs Lic"/>
    <x v="180"/>
    <x v="0"/>
    <x v="1"/>
    <x v="1"/>
    <x v="0"/>
    <x v="1"/>
    <x v="6"/>
  </r>
  <r>
    <x v="181"/>
    <x v="0"/>
    <m/>
    <m/>
    <x v="155"/>
    <n v="665"/>
    <s v="KES для бизнеса - Стандартный RU 150-249 Node 1Y Crg Lic"/>
    <x v="181"/>
    <x v="0"/>
    <x v="1"/>
    <x v="1"/>
    <x v="2"/>
    <x v="1"/>
    <x v="6"/>
  </r>
  <r>
    <x v="182"/>
    <x v="0"/>
    <m/>
    <m/>
    <x v="99"/>
    <n v="523.79999999999995"/>
    <s v="KES для бизнеса - Стандартный RU 250-499 Node 2Y Edu Lic"/>
    <x v="182"/>
    <x v="0"/>
    <x v="1"/>
    <x v="0"/>
    <x v="0"/>
    <x v="0"/>
    <x v="7"/>
  </r>
  <r>
    <x v="183"/>
    <x v="0"/>
    <m/>
    <m/>
    <x v="100"/>
    <n v="419"/>
    <s v="KES для бизнеса - Стандартный RU 250-499 Node 2Y ERn Lic"/>
    <x v="183"/>
    <x v="0"/>
    <x v="1"/>
    <x v="0"/>
    <x v="1"/>
    <x v="0"/>
    <x v="7"/>
  </r>
  <r>
    <x v="184"/>
    <x v="0"/>
    <m/>
    <m/>
    <x v="156"/>
    <n v="1257"/>
    <s v="KES для бизнеса - Стандартный RU 250-499 Node 2Y Rnl Lic"/>
    <x v="184"/>
    <x v="0"/>
    <x v="1"/>
    <x v="1"/>
    <x v="1"/>
    <x v="0"/>
    <x v="7"/>
  </r>
  <r>
    <x v="185"/>
    <x v="0"/>
    <m/>
    <m/>
    <x v="157"/>
    <n v="1886"/>
    <s v="KES для бизнеса - Стандартный RU 250-499 Node 2Y Bs Lic"/>
    <x v="185"/>
    <x v="0"/>
    <x v="1"/>
    <x v="1"/>
    <x v="0"/>
    <x v="0"/>
    <x v="7"/>
  </r>
  <r>
    <x v="186"/>
    <x v="0"/>
    <m/>
    <m/>
    <x v="158"/>
    <n v="1006"/>
    <s v="KES для бизнеса - Стандартный RU 250-499 Node 2Y Crg Lic"/>
    <x v="186"/>
    <x v="0"/>
    <x v="1"/>
    <x v="1"/>
    <x v="2"/>
    <x v="0"/>
    <x v="7"/>
  </r>
  <r>
    <x v="187"/>
    <x v="0"/>
    <m/>
    <m/>
    <x v="159"/>
    <n v="314.3"/>
    <s v="KES для бизнеса - Стандартный RU 250-499 Node 1Y Edu Lic"/>
    <x v="187"/>
    <x v="0"/>
    <x v="1"/>
    <x v="0"/>
    <x v="0"/>
    <x v="1"/>
    <x v="7"/>
  </r>
  <r>
    <x v="188"/>
    <x v="0"/>
    <m/>
    <m/>
    <x v="160"/>
    <n v="251.4"/>
    <s v="KES для бизнеса - Стандартный RU 250-499 Node 1Y ERn Lic"/>
    <x v="188"/>
    <x v="0"/>
    <x v="1"/>
    <x v="0"/>
    <x v="1"/>
    <x v="1"/>
    <x v="7"/>
  </r>
  <r>
    <x v="189"/>
    <x v="0"/>
    <m/>
    <m/>
    <x v="161"/>
    <n v="754"/>
    <s v="KES для бизнеса - Стандартный RU 250-499 Node 1Y Rnl Lic"/>
    <x v="189"/>
    <x v="0"/>
    <x v="1"/>
    <x v="1"/>
    <x v="1"/>
    <x v="1"/>
    <x v="7"/>
  </r>
  <r>
    <x v="190"/>
    <x v="0"/>
    <m/>
    <m/>
    <x v="156"/>
    <n v="1257"/>
    <s v="KES для бизнеса - Стандартный RU 250-499 Node 1Y Bs Lic"/>
    <x v="190"/>
    <x v="0"/>
    <x v="1"/>
    <x v="1"/>
    <x v="0"/>
    <x v="1"/>
    <x v="7"/>
  </r>
  <r>
    <x v="191"/>
    <x v="0"/>
    <m/>
    <m/>
    <x v="162"/>
    <n v="629"/>
    <s v="KES для бизнеса - Стандартный RU 250-499 Node 1Y Crg Lic"/>
    <x v="191"/>
    <x v="0"/>
    <x v="1"/>
    <x v="1"/>
    <x v="2"/>
    <x v="1"/>
    <x v="7"/>
  </r>
  <r>
    <x v="192"/>
    <x v="0"/>
    <m/>
    <m/>
    <x v="163"/>
    <n v="1344.7"/>
    <s v="KES для бизнеса - Стандартный RU 10-14 Node 2Y Rnl Lic"/>
    <x v="192"/>
    <x v="0"/>
    <x v="1"/>
    <x v="2"/>
    <x v="1"/>
    <x v="0"/>
    <x v="0"/>
  </r>
  <r>
    <x v="193"/>
    <x v="0"/>
    <m/>
    <m/>
    <x v="164"/>
    <n v="2017.4"/>
    <s v="KES для бизнеса - Стандартный RU 10-14 Node 2Y Bs Lic"/>
    <x v="193"/>
    <x v="0"/>
    <x v="1"/>
    <x v="2"/>
    <x v="0"/>
    <x v="0"/>
    <x v="0"/>
  </r>
  <r>
    <x v="194"/>
    <x v="0"/>
    <m/>
    <m/>
    <x v="165"/>
    <n v="807.1"/>
    <s v="KES для бизнеса - Стандартный RU 10-14 Node 1Y Rnl Lic"/>
    <x v="194"/>
    <x v="0"/>
    <x v="1"/>
    <x v="2"/>
    <x v="1"/>
    <x v="1"/>
    <x v="0"/>
  </r>
  <r>
    <x v="195"/>
    <x v="0"/>
    <m/>
    <m/>
    <x v="163"/>
    <n v="1344.7"/>
    <s v="KES для бизнеса - Стандартный RU 10-14 Node 1Y Bs Lic"/>
    <x v="195"/>
    <x v="0"/>
    <x v="1"/>
    <x v="2"/>
    <x v="0"/>
    <x v="1"/>
    <x v="0"/>
  </r>
  <r>
    <x v="196"/>
    <x v="0"/>
    <m/>
    <m/>
    <x v="166"/>
    <n v="1300.5999999999999"/>
    <s v="KES для бизнеса - Стандартный RU 15-19 Node 2Y Rnl Lic"/>
    <x v="196"/>
    <x v="0"/>
    <x v="1"/>
    <x v="2"/>
    <x v="1"/>
    <x v="0"/>
    <x v="1"/>
  </r>
  <r>
    <x v="197"/>
    <x v="0"/>
    <m/>
    <m/>
    <x v="70"/>
    <n v="1950.2"/>
    <s v="KES для бизнеса - Стандартный RU 15-19 Node 2Y Bs Lic"/>
    <x v="197"/>
    <x v="0"/>
    <x v="1"/>
    <x v="2"/>
    <x v="0"/>
    <x v="0"/>
    <x v="1"/>
  </r>
  <r>
    <x v="198"/>
    <x v="0"/>
    <m/>
    <m/>
    <x v="167"/>
    <n v="780.5"/>
    <s v="KES для бизнеса - Стандартный RU 15-19 Node 1Y Rnl Lic"/>
    <x v="198"/>
    <x v="0"/>
    <x v="1"/>
    <x v="2"/>
    <x v="1"/>
    <x v="1"/>
    <x v="1"/>
  </r>
  <r>
    <x v="199"/>
    <x v="0"/>
    <m/>
    <m/>
    <x v="166"/>
    <n v="1300.5999999999999"/>
    <s v="KES для бизнеса - Стандартный RU 15-19 Node 1Y Bs Lic"/>
    <x v="199"/>
    <x v="0"/>
    <x v="1"/>
    <x v="2"/>
    <x v="0"/>
    <x v="1"/>
    <x v="1"/>
  </r>
  <r>
    <x v="200"/>
    <x v="0"/>
    <m/>
    <m/>
    <x v="168"/>
    <n v="1217.3000000000002"/>
    <s v="KES для бизнеса - Стандартный RU 20-24 Node 2Y Rnl Lic"/>
    <x v="200"/>
    <x v="0"/>
    <x v="1"/>
    <x v="2"/>
    <x v="1"/>
    <x v="0"/>
    <x v="2"/>
  </r>
  <r>
    <x v="201"/>
    <x v="0"/>
    <m/>
    <m/>
    <x v="169"/>
    <n v="1826.3000000000002"/>
    <s v="KES для бизнеса - Стандартный RU 20-24 Node 2Y Bs Lic"/>
    <x v="201"/>
    <x v="0"/>
    <x v="1"/>
    <x v="2"/>
    <x v="0"/>
    <x v="0"/>
    <x v="2"/>
  </r>
  <r>
    <x v="202"/>
    <x v="0"/>
    <m/>
    <m/>
    <x v="170"/>
    <n v="730.8"/>
    <s v="KES для бизнеса - Стандартный RU 20-24 Node 1Y Rnl Lic"/>
    <x v="202"/>
    <x v="0"/>
    <x v="1"/>
    <x v="2"/>
    <x v="1"/>
    <x v="1"/>
    <x v="2"/>
  </r>
  <r>
    <x v="203"/>
    <x v="0"/>
    <m/>
    <m/>
    <x v="168"/>
    <n v="1217.3000000000002"/>
    <s v="KES для бизнеса - Стандартный RU 20-24 Node 1Y Bs Lic"/>
    <x v="203"/>
    <x v="0"/>
    <x v="1"/>
    <x v="2"/>
    <x v="0"/>
    <x v="1"/>
    <x v="2"/>
  </r>
  <r>
    <x v="204"/>
    <x v="0"/>
    <m/>
    <m/>
    <x v="171"/>
    <n v="1139.5999999999999"/>
    <s v="KES для бизнеса - Стандартный RU 25-49 Node 2Y Rnl Lic"/>
    <x v="204"/>
    <x v="0"/>
    <x v="1"/>
    <x v="2"/>
    <x v="1"/>
    <x v="0"/>
    <x v="3"/>
  </r>
  <r>
    <x v="205"/>
    <x v="0"/>
    <m/>
    <m/>
    <x v="172"/>
    <n v="1710.1"/>
    <s v="KES для бизнеса - Стандартный RU 25-49 Node 2Y Bs Lic"/>
    <x v="205"/>
    <x v="0"/>
    <x v="1"/>
    <x v="2"/>
    <x v="0"/>
    <x v="0"/>
    <x v="3"/>
  </r>
  <r>
    <x v="206"/>
    <x v="0"/>
    <m/>
    <m/>
    <x v="173"/>
    <n v="683.90000000000009"/>
    <s v="KES для бизнеса - Стандартный RU 25-49 Node 1Y Rnl Lic"/>
    <x v="206"/>
    <x v="0"/>
    <x v="1"/>
    <x v="2"/>
    <x v="1"/>
    <x v="1"/>
    <x v="3"/>
  </r>
  <r>
    <x v="207"/>
    <x v="0"/>
    <m/>
    <m/>
    <x v="171"/>
    <n v="1139.5999999999999"/>
    <s v="KES для бизнеса - Стандартный RU 25-49 Node 1Y Bs Lic"/>
    <x v="207"/>
    <x v="0"/>
    <x v="1"/>
    <x v="2"/>
    <x v="0"/>
    <x v="1"/>
    <x v="3"/>
  </r>
  <r>
    <x v="208"/>
    <x v="0"/>
    <m/>
    <m/>
    <x v="174"/>
    <n v="1100.4000000000001"/>
    <s v="KES для бизнеса - Стандартный RU 50-99 Node 2Y Rnl Lic"/>
    <x v="208"/>
    <x v="0"/>
    <x v="1"/>
    <x v="2"/>
    <x v="1"/>
    <x v="0"/>
    <x v="4"/>
  </r>
  <r>
    <x v="209"/>
    <x v="0"/>
    <m/>
    <m/>
    <x v="175"/>
    <n v="1650.6"/>
    <s v="KES для бизнеса - Стандартный RU 50-99 Node 2Y Bs Lic"/>
    <x v="209"/>
    <x v="0"/>
    <x v="1"/>
    <x v="2"/>
    <x v="0"/>
    <x v="0"/>
    <x v="4"/>
  </r>
  <r>
    <x v="210"/>
    <x v="0"/>
    <m/>
    <m/>
    <x v="176"/>
    <n v="660.1"/>
    <s v="KES для бизнеса - Стандартный RU 50-99 Node 1Y Rnl Lic"/>
    <x v="210"/>
    <x v="0"/>
    <x v="1"/>
    <x v="2"/>
    <x v="1"/>
    <x v="1"/>
    <x v="4"/>
  </r>
  <r>
    <x v="211"/>
    <x v="0"/>
    <m/>
    <m/>
    <x v="174"/>
    <n v="1100.4000000000001"/>
    <s v="KES для бизнеса - Стандартный RU 50-99 Node 1Y Bs Lic"/>
    <x v="211"/>
    <x v="0"/>
    <x v="1"/>
    <x v="2"/>
    <x v="0"/>
    <x v="1"/>
    <x v="4"/>
  </r>
  <r>
    <x v="212"/>
    <x v="0"/>
    <m/>
    <m/>
    <x v="177"/>
    <n v="1016.4000000000001"/>
    <s v="KES для бизнеса - Стандартный RU 100-149 Node 2Y Rnl Lic"/>
    <x v="212"/>
    <x v="0"/>
    <x v="1"/>
    <x v="2"/>
    <x v="1"/>
    <x v="0"/>
    <x v="5"/>
  </r>
  <r>
    <x v="213"/>
    <x v="0"/>
    <m/>
    <m/>
    <x v="178"/>
    <n v="1523.9"/>
    <s v="KES для бизнеса - Стандартный RU 100-149 Node 2Y Bs Lic"/>
    <x v="213"/>
    <x v="0"/>
    <x v="1"/>
    <x v="2"/>
    <x v="0"/>
    <x v="0"/>
    <x v="5"/>
  </r>
  <r>
    <x v="214"/>
    <x v="0"/>
    <m/>
    <m/>
    <x v="179"/>
    <n v="609.70000000000005"/>
    <s v="KES для бизнеса - Стандартный RU 100-149 Node 1Y Rnl Lic"/>
    <x v="214"/>
    <x v="0"/>
    <x v="1"/>
    <x v="2"/>
    <x v="1"/>
    <x v="1"/>
    <x v="5"/>
  </r>
  <r>
    <x v="215"/>
    <x v="0"/>
    <m/>
    <m/>
    <x v="177"/>
    <n v="1016.4000000000001"/>
    <s v="KES для бизнеса - Стандартный RU 100-149 Node 1Y Bs Lic"/>
    <x v="215"/>
    <x v="0"/>
    <x v="1"/>
    <x v="2"/>
    <x v="0"/>
    <x v="1"/>
    <x v="5"/>
  </r>
  <r>
    <x v="216"/>
    <x v="0"/>
    <m/>
    <m/>
    <x v="180"/>
    <n v="931"/>
    <s v="KES для бизнеса - Стандартный RU 150-249 Node 2Y Rnl Lic"/>
    <x v="216"/>
    <x v="0"/>
    <x v="1"/>
    <x v="2"/>
    <x v="1"/>
    <x v="0"/>
    <x v="6"/>
  </r>
  <r>
    <x v="217"/>
    <x v="0"/>
    <m/>
    <m/>
    <x v="181"/>
    <n v="1395.8000000000002"/>
    <s v="KES для бизнеса - Стандартный RU 150-249 Node 2Y Bs Lic"/>
    <x v="217"/>
    <x v="0"/>
    <x v="1"/>
    <x v="2"/>
    <x v="0"/>
    <x v="0"/>
    <x v="6"/>
  </r>
  <r>
    <x v="218"/>
    <x v="0"/>
    <m/>
    <m/>
    <x v="182"/>
    <n v="558.6"/>
    <s v="KES для бизнеса - Стандартный RU 150-249 Node 1Y Rnl Lic"/>
    <x v="218"/>
    <x v="0"/>
    <x v="1"/>
    <x v="2"/>
    <x v="1"/>
    <x v="1"/>
    <x v="6"/>
  </r>
  <r>
    <x v="219"/>
    <x v="0"/>
    <m/>
    <m/>
    <x v="180"/>
    <n v="931"/>
    <s v="KES для бизнеса - Стандартный RU 150-249 Node 1Y Bs Lic"/>
    <x v="219"/>
    <x v="0"/>
    <x v="1"/>
    <x v="2"/>
    <x v="0"/>
    <x v="1"/>
    <x v="6"/>
  </r>
  <r>
    <x v="220"/>
    <x v="0"/>
    <m/>
    <m/>
    <x v="183"/>
    <n v="879.90000000000009"/>
    <s v="KES для бизнеса - Стандартный RU 250-499 Node 2Y Rnl Lic"/>
    <x v="220"/>
    <x v="0"/>
    <x v="1"/>
    <x v="2"/>
    <x v="1"/>
    <x v="0"/>
    <x v="7"/>
  </r>
  <r>
    <x v="221"/>
    <x v="0"/>
    <m/>
    <m/>
    <x v="184"/>
    <n v="1320.2"/>
    <s v="KES для бизнеса - Стандартный RU 250-499 Node 2Y Bs Lic"/>
    <x v="221"/>
    <x v="0"/>
    <x v="1"/>
    <x v="2"/>
    <x v="0"/>
    <x v="0"/>
    <x v="7"/>
  </r>
  <r>
    <x v="222"/>
    <x v="0"/>
    <m/>
    <m/>
    <x v="185"/>
    <n v="527.79999999999995"/>
    <s v="KES для бизнеса - Стандартный RU 250-499 Node 1Y Rnl Lic"/>
    <x v="222"/>
    <x v="0"/>
    <x v="1"/>
    <x v="2"/>
    <x v="1"/>
    <x v="1"/>
    <x v="7"/>
  </r>
  <r>
    <x v="223"/>
    <x v="0"/>
    <m/>
    <m/>
    <x v="183"/>
    <n v="879.90000000000009"/>
    <s v="KES для бизнеса - Стандартный RU 250-499 Node 1Y Bs Lic"/>
    <x v="223"/>
    <x v="0"/>
    <x v="1"/>
    <x v="2"/>
    <x v="0"/>
    <x v="1"/>
    <x v="7"/>
  </r>
  <r>
    <x v="224"/>
    <x v="0"/>
    <m/>
    <m/>
    <x v="186"/>
    <n v="632.5"/>
    <s v="KES для бизнеса - Стартовый RU 5-9 Node 2Y Edu Lic"/>
    <x v="224"/>
    <x v="0"/>
    <x v="2"/>
    <x v="0"/>
    <x v="0"/>
    <x v="0"/>
    <x v="8"/>
  </r>
  <r>
    <x v="225"/>
    <x v="0"/>
    <m/>
    <m/>
    <x v="187"/>
    <n v="506"/>
    <s v="KES для бизнеса - Стартовый RU 5-9 Node 2Y ERn Lic"/>
    <x v="225"/>
    <x v="0"/>
    <x v="2"/>
    <x v="0"/>
    <x v="1"/>
    <x v="0"/>
    <x v="8"/>
  </r>
  <r>
    <x v="226"/>
    <x v="0"/>
    <m/>
    <m/>
    <x v="115"/>
    <n v="1392"/>
    <s v="KES для бизнеса - Стартовый RU 5-9 Node 2Y Rnl Lic"/>
    <x v="226"/>
    <x v="0"/>
    <x v="2"/>
    <x v="1"/>
    <x v="1"/>
    <x v="0"/>
    <x v="8"/>
  </r>
  <r>
    <x v="227"/>
    <x v="0"/>
    <m/>
    <m/>
    <x v="188"/>
    <n v="2088"/>
    <s v="KES для бизнеса - Стартовый RU 5-9 Node 2Y Bs Lic"/>
    <x v="227"/>
    <x v="0"/>
    <x v="2"/>
    <x v="1"/>
    <x v="0"/>
    <x v="0"/>
    <x v="8"/>
  </r>
  <r>
    <x v="228"/>
    <x v="0"/>
    <m/>
    <m/>
    <x v="189"/>
    <n v="1114"/>
    <s v="KES для бизнеса - Стартовый RU 5-9 Node 2Y Crg Lic"/>
    <x v="228"/>
    <x v="0"/>
    <x v="2"/>
    <x v="1"/>
    <x v="2"/>
    <x v="0"/>
    <x v="8"/>
  </r>
  <r>
    <x v="229"/>
    <x v="0"/>
    <m/>
    <m/>
    <x v="190"/>
    <n v="379.5"/>
    <s v="KES для бизнеса - Стартовый RU 5-9 Node 1Y Edu Lic"/>
    <x v="229"/>
    <x v="0"/>
    <x v="2"/>
    <x v="0"/>
    <x v="0"/>
    <x v="1"/>
    <x v="8"/>
  </r>
  <r>
    <x v="230"/>
    <x v="0"/>
    <m/>
    <m/>
    <x v="191"/>
    <n v="303.60000000000002"/>
    <s v="KES для бизнеса - Стартовый RU 5-9 Node 1Y ERn Lic"/>
    <x v="230"/>
    <x v="0"/>
    <x v="2"/>
    <x v="0"/>
    <x v="1"/>
    <x v="1"/>
    <x v="8"/>
  </r>
  <r>
    <x v="231"/>
    <x v="0"/>
    <m/>
    <m/>
    <x v="192"/>
    <n v="835"/>
    <s v="KES для бизнеса - Стартовый RU 5-9 Node 1Y Rnl Lic"/>
    <x v="231"/>
    <x v="0"/>
    <x v="2"/>
    <x v="1"/>
    <x v="1"/>
    <x v="1"/>
    <x v="8"/>
  </r>
  <r>
    <x v="232"/>
    <x v="0"/>
    <m/>
    <m/>
    <x v="115"/>
    <n v="1392"/>
    <s v="KES для бизнеса - Стартовый RU 5-9 Node 1Y Bs Lic"/>
    <x v="232"/>
    <x v="0"/>
    <x v="2"/>
    <x v="1"/>
    <x v="0"/>
    <x v="1"/>
    <x v="8"/>
  </r>
  <r>
    <x v="233"/>
    <x v="0"/>
    <m/>
    <m/>
    <x v="193"/>
    <n v="696"/>
    <s v="KES для бизнеса - Стартовый RU 5-9 Node 1Y Crg Lic"/>
    <x v="233"/>
    <x v="0"/>
    <x v="2"/>
    <x v="1"/>
    <x v="2"/>
    <x v="1"/>
    <x v="8"/>
  </r>
  <r>
    <x v="234"/>
    <x v="0"/>
    <m/>
    <m/>
    <x v="194"/>
    <n v="525"/>
    <s v="KES для бизнеса - Стартовый RU 10-14 Node 2Y Edu Lic"/>
    <x v="234"/>
    <x v="0"/>
    <x v="2"/>
    <x v="0"/>
    <x v="0"/>
    <x v="0"/>
    <x v="0"/>
  </r>
  <r>
    <x v="235"/>
    <x v="0"/>
    <m/>
    <m/>
    <x v="195"/>
    <n v="420"/>
    <s v="KES для бизнеса - Стартовый RU 10-14 Node 2Y ERn Lic"/>
    <x v="235"/>
    <x v="0"/>
    <x v="2"/>
    <x v="0"/>
    <x v="1"/>
    <x v="0"/>
    <x v="0"/>
  </r>
  <r>
    <x v="236"/>
    <x v="0"/>
    <m/>
    <m/>
    <x v="196"/>
    <n v="1155"/>
    <s v="KES для бизнеса - Стартовый RU 10-14 Node 2Y Rnl Lic"/>
    <x v="236"/>
    <x v="0"/>
    <x v="2"/>
    <x v="1"/>
    <x v="1"/>
    <x v="0"/>
    <x v="0"/>
  </r>
  <r>
    <x v="237"/>
    <x v="0"/>
    <m/>
    <m/>
    <x v="197"/>
    <n v="1732"/>
    <s v="KES для бизнеса - Стартовый RU 10-14 Node 2Y Bs Lic"/>
    <x v="237"/>
    <x v="0"/>
    <x v="2"/>
    <x v="1"/>
    <x v="0"/>
    <x v="0"/>
    <x v="0"/>
  </r>
  <r>
    <x v="238"/>
    <x v="0"/>
    <m/>
    <m/>
    <x v="198"/>
    <n v="924"/>
    <s v="KES для бизнеса - Стартовый RU 10-14 Node 2Y Crg Lic"/>
    <x v="238"/>
    <x v="0"/>
    <x v="2"/>
    <x v="1"/>
    <x v="2"/>
    <x v="0"/>
    <x v="0"/>
  </r>
  <r>
    <x v="239"/>
    <x v="0"/>
    <m/>
    <m/>
    <x v="199"/>
    <n v="315"/>
    <s v="KES для бизнеса - Стартовый RU 10-14 Node 1Y Edu Lic"/>
    <x v="239"/>
    <x v="0"/>
    <x v="2"/>
    <x v="0"/>
    <x v="0"/>
    <x v="1"/>
    <x v="0"/>
  </r>
  <r>
    <x v="240"/>
    <x v="0"/>
    <m/>
    <m/>
    <x v="200"/>
    <n v="252"/>
    <s v="KES для бизнеса - Стартовый RU 10-14 Node 1Y ERn Lic"/>
    <x v="240"/>
    <x v="0"/>
    <x v="2"/>
    <x v="0"/>
    <x v="1"/>
    <x v="1"/>
    <x v="0"/>
  </r>
  <r>
    <x v="241"/>
    <x v="0"/>
    <m/>
    <m/>
    <x v="201"/>
    <n v="693"/>
    <s v="KES для бизнеса - Стартовый RU 10-14 Node 1Y Rnl Lic"/>
    <x v="241"/>
    <x v="0"/>
    <x v="2"/>
    <x v="1"/>
    <x v="1"/>
    <x v="1"/>
    <x v="0"/>
  </r>
  <r>
    <x v="242"/>
    <x v="0"/>
    <m/>
    <m/>
    <x v="196"/>
    <n v="1155"/>
    <s v="KES для бизнеса - Стартовый RU 10-14 Node 1Y Bs Lic"/>
    <x v="242"/>
    <x v="0"/>
    <x v="2"/>
    <x v="1"/>
    <x v="0"/>
    <x v="1"/>
    <x v="0"/>
  </r>
  <r>
    <x v="243"/>
    <x v="0"/>
    <m/>
    <m/>
    <x v="202"/>
    <n v="578"/>
    <s v="KES для бизнеса - Стартовый RU 10-14 Node 1Y Crg Lic"/>
    <x v="243"/>
    <x v="0"/>
    <x v="2"/>
    <x v="1"/>
    <x v="2"/>
    <x v="1"/>
    <x v="0"/>
  </r>
  <r>
    <x v="244"/>
    <x v="0"/>
    <m/>
    <m/>
    <x v="203"/>
    <n v="507.7"/>
    <s v="KES для бизнеса - Стартовый RU 15-19 Node 2Y Edu Lic"/>
    <x v="244"/>
    <x v="0"/>
    <x v="2"/>
    <x v="0"/>
    <x v="0"/>
    <x v="0"/>
    <x v="1"/>
  </r>
  <r>
    <x v="245"/>
    <x v="0"/>
    <m/>
    <m/>
    <x v="204"/>
    <n v="406.1"/>
    <s v="KES для бизнеса - Стартовый RU 15-19 Node 2Y ERn Lic"/>
    <x v="245"/>
    <x v="0"/>
    <x v="2"/>
    <x v="0"/>
    <x v="1"/>
    <x v="0"/>
    <x v="1"/>
  </r>
  <r>
    <x v="246"/>
    <x v="0"/>
    <m/>
    <m/>
    <x v="205"/>
    <n v="1117"/>
    <s v="KES для бизнеса - Стартовый RU 15-19 Node 2Y Rnl Lic"/>
    <x v="246"/>
    <x v="0"/>
    <x v="2"/>
    <x v="1"/>
    <x v="1"/>
    <x v="0"/>
    <x v="1"/>
  </r>
  <r>
    <x v="247"/>
    <x v="0"/>
    <m/>
    <m/>
    <x v="206"/>
    <n v="1675"/>
    <s v="KES для бизнеса - Стартовый RU 15-19 Node 2Y Bs Lic"/>
    <x v="247"/>
    <x v="0"/>
    <x v="2"/>
    <x v="1"/>
    <x v="0"/>
    <x v="0"/>
    <x v="1"/>
  </r>
  <r>
    <x v="248"/>
    <x v="0"/>
    <m/>
    <m/>
    <x v="207"/>
    <n v="894"/>
    <s v="KES для бизнеса - Стартовый RU 15-19 Node 2Y Crg Lic"/>
    <x v="248"/>
    <x v="0"/>
    <x v="2"/>
    <x v="1"/>
    <x v="2"/>
    <x v="0"/>
    <x v="1"/>
  </r>
  <r>
    <x v="249"/>
    <x v="0"/>
    <m/>
    <m/>
    <x v="208"/>
    <n v="304.60000000000002"/>
    <s v="KES для бизнеса - Стартовый RU 15-19 Node 1Y Edu Lic"/>
    <x v="249"/>
    <x v="0"/>
    <x v="2"/>
    <x v="0"/>
    <x v="0"/>
    <x v="1"/>
    <x v="1"/>
  </r>
  <r>
    <x v="250"/>
    <x v="0"/>
    <m/>
    <m/>
    <x v="209"/>
    <n v="243.7"/>
    <s v="KES для бизнеса - Стартовый RU 15-19 Node 1Y ERn Lic"/>
    <x v="250"/>
    <x v="0"/>
    <x v="2"/>
    <x v="0"/>
    <x v="1"/>
    <x v="1"/>
    <x v="1"/>
  </r>
  <r>
    <x v="251"/>
    <x v="0"/>
    <m/>
    <m/>
    <x v="210"/>
    <n v="670"/>
    <s v="KES для бизнеса - Стартовый RU 15-19 Node 1Y Rnl Lic"/>
    <x v="251"/>
    <x v="0"/>
    <x v="2"/>
    <x v="1"/>
    <x v="1"/>
    <x v="1"/>
    <x v="1"/>
  </r>
  <r>
    <x v="252"/>
    <x v="0"/>
    <m/>
    <m/>
    <x v="205"/>
    <n v="1117"/>
    <s v="KES для бизнеса - Стартовый RU 15-19 Node 1Y Bs Lic"/>
    <x v="252"/>
    <x v="0"/>
    <x v="2"/>
    <x v="1"/>
    <x v="0"/>
    <x v="1"/>
    <x v="1"/>
  </r>
  <r>
    <x v="253"/>
    <x v="0"/>
    <m/>
    <m/>
    <x v="211"/>
    <n v="558"/>
    <s v="KES для бизнеса - Стартовый RU 15-19 Node 1Y Crg Lic"/>
    <x v="253"/>
    <x v="0"/>
    <x v="2"/>
    <x v="1"/>
    <x v="2"/>
    <x v="1"/>
    <x v="1"/>
  </r>
  <r>
    <x v="254"/>
    <x v="0"/>
    <m/>
    <m/>
    <x v="212"/>
    <n v="475.4"/>
    <s v="KES для бизнеса - Стартовый RU 20-24 Node 2Y Edu Lic"/>
    <x v="254"/>
    <x v="0"/>
    <x v="2"/>
    <x v="0"/>
    <x v="0"/>
    <x v="0"/>
    <x v="2"/>
  </r>
  <r>
    <x v="255"/>
    <x v="0"/>
    <m/>
    <m/>
    <x v="213"/>
    <n v="380.3"/>
    <s v="KES для бизнеса - Стартовый RU 20-24 Node 2Y ERn Lic"/>
    <x v="255"/>
    <x v="0"/>
    <x v="2"/>
    <x v="0"/>
    <x v="1"/>
    <x v="0"/>
    <x v="2"/>
  </r>
  <r>
    <x v="256"/>
    <x v="0"/>
    <m/>
    <m/>
    <x v="214"/>
    <n v="1046"/>
    <s v="KES для бизнеса - Стартовый RU 20-24 Node 2Y Rnl Lic"/>
    <x v="256"/>
    <x v="0"/>
    <x v="2"/>
    <x v="1"/>
    <x v="1"/>
    <x v="0"/>
    <x v="2"/>
  </r>
  <r>
    <x v="257"/>
    <x v="0"/>
    <m/>
    <m/>
    <x v="215"/>
    <n v="1569"/>
    <s v="KES для бизнеса - Стартовый RU 20-24 Node 2Y Bs Lic"/>
    <x v="257"/>
    <x v="0"/>
    <x v="2"/>
    <x v="1"/>
    <x v="0"/>
    <x v="0"/>
    <x v="2"/>
  </r>
  <r>
    <x v="258"/>
    <x v="0"/>
    <m/>
    <m/>
    <x v="216"/>
    <n v="837"/>
    <s v="KES для бизнеса - Стартовый RU 20-24 Node 2Y Crg Lic"/>
    <x v="258"/>
    <x v="0"/>
    <x v="2"/>
    <x v="1"/>
    <x v="2"/>
    <x v="0"/>
    <x v="2"/>
  </r>
  <r>
    <x v="259"/>
    <x v="0"/>
    <m/>
    <m/>
    <x v="217"/>
    <n v="285.2"/>
    <s v="KES для бизнеса - Стартовый RU 20-24 Node 1Y Edu Lic"/>
    <x v="259"/>
    <x v="0"/>
    <x v="2"/>
    <x v="0"/>
    <x v="0"/>
    <x v="1"/>
    <x v="2"/>
  </r>
  <r>
    <x v="260"/>
    <x v="0"/>
    <m/>
    <m/>
    <x v="218"/>
    <n v="228.2"/>
    <s v="KES для бизнеса - Стартовый RU 20-24 Node 1Y ERn Lic"/>
    <x v="260"/>
    <x v="0"/>
    <x v="2"/>
    <x v="0"/>
    <x v="1"/>
    <x v="1"/>
    <x v="2"/>
  </r>
  <r>
    <x v="261"/>
    <x v="0"/>
    <m/>
    <m/>
    <x v="219"/>
    <n v="628"/>
    <s v="KES для бизнеса - Стартовый RU 20-24 Node 1Y Rnl Lic"/>
    <x v="261"/>
    <x v="0"/>
    <x v="2"/>
    <x v="1"/>
    <x v="1"/>
    <x v="1"/>
    <x v="2"/>
  </r>
  <r>
    <x v="262"/>
    <x v="0"/>
    <m/>
    <m/>
    <x v="214"/>
    <n v="1046"/>
    <s v="KES для бизнеса - Стартовый RU 20-24 Node 1Y Bs Lic"/>
    <x v="262"/>
    <x v="0"/>
    <x v="2"/>
    <x v="1"/>
    <x v="0"/>
    <x v="1"/>
    <x v="2"/>
  </r>
  <r>
    <x v="263"/>
    <x v="0"/>
    <m/>
    <m/>
    <x v="220"/>
    <n v="523"/>
    <s v="KES для бизнеса - Стартовый RU 20-24 Node 1Y Crg Lic"/>
    <x v="263"/>
    <x v="0"/>
    <x v="2"/>
    <x v="1"/>
    <x v="2"/>
    <x v="1"/>
    <x v="2"/>
  </r>
  <r>
    <x v="264"/>
    <x v="0"/>
    <m/>
    <m/>
    <x v="221"/>
    <n v="445"/>
    <s v="KES для бизнеса - Стартовый RU 25-49 Node 2Y Edu Lic"/>
    <x v="264"/>
    <x v="0"/>
    <x v="2"/>
    <x v="0"/>
    <x v="0"/>
    <x v="0"/>
    <x v="3"/>
  </r>
  <r>
    <x v="265"/>
    <x v="0"/>
    <m/>
    <m/>
    <x v="222"/>
    <n v="356"/>
    <s v="KES для бизнеса - Стартовый RU 25-49 Node 2Y ERn Lic"/>
    <x v="265"/>
    <x v="0"/>
    <x v="2"/>
    <x v="0"/>
    <x v="1"/>
    <x v="0"/>
    <x v="3"/>
  </r>
  <r>
    <x v="266"/>
    <x v="0"/>
    <m/>
    <m/>
    <x v="223"/>
    <n v="979"/>
    <s v="KES для бизнеса - Стартовый RU 25-49 Node 2Y Rnl Lic"/>
    <x v="266"/>
    <x v="0"/>
    <x v="2"/>
    <x v="1"/>
    <x v="1"/>
    <x v="0"/>
    <x v="3"/>
  </r>
  <r>
    <x v="267"/>
    <x v="0"/>
    <m/>
    <m/>
    <x v="224"/>
    <n v="1469"/>
    <s v="KES для бизнеса - Стартовый RU 25-49 Node 2Y Bs Lic"/>
    <x v="267"/>
    <x v="0"/>
    <x v="2"/>
    <x v="1"/>
    <x v="0"/>
    <x v="0"/>
    <x v="3"/>
  </r>
  <r>
    <x v="268"/>
    <x v="0"/>
    <m/>
    <m/>
    <x v="225"/>
    <n v="783"/>
    <s v="KES для бизнеса - Стартовый RU 25-49 Node 2Y Crg Lic"/>
    <x v="268"/>
    <x v="0"/>
    <x v="2"/>
    <x v="1"/>
    <x v="2"/>
    <x v="0"/>
    <x v="3"/>
  </r>
  <r>
    <x v="269"/>
    <x v="0"/>
    <m/>
    <m/>
    <x v="226"/>
    <n v="267"/>
    <s v="KES для бизнеса - Стартовый RU 25-49 Node 1Y Edu Lic"/>
    <x v="269"/>
    <x v="0"/>
    <x v="2"/>
    <x v="0"/>
    <x v="0"/>
    <x v="1"/>
    <x v="3"/>
  </r>
  <r>
    <x v="270"/>
    <x v="0"/>
    <m/>
    <m/>
    <x v="227"/>
    <n v="213.6"/>
    <s v="KES для бизнеса - Стартовый RU 25-49 Node 1Y ERn Lic"/>
    <x v="270"/>
    <x v="0"/>
    <x v="2"/>
    <x v="0"/>
    <x v="1"/>
    <x v="1"/>
    <x v="3"/>
  </r>
  <r>
    <x v="271"/>
    <x v="0"/>
    <m/>
    <m/>
    <x v="228"/>
    <n v="587"/>
    <s v="KES для бизнеса - Стартовый RU 25-49 Node 1Y Rnl Lic"/>
    <x v="271"/>
    <x v="0"/>
    <x v="2"/>
    <x v="1"/>
    <x v="1"/>
    <x v="1"/>
    <x v="3"/>
  </r>
  <r>
    <x v="272"/>
    <x v="0"/>
    <m/>
    <m/>
    <x v="223"/>
    <n v="979"/>
    <s v="KES для бизнеса - Стартовый RU 25-49 Node 1Y Bs Lic"/>
    <x v="272"/>
    <x v="0"/>
    <x v="2"/>
    <x v="1"/>
    <x v="0"/>
    <x v="1"/>
    <x v="3"/>
  </r>
  <r>
    <x v="273"/>
    <x v="0"/>
    <m/>
    <m/>
    <x v="229"/>
    <n v="490"/>
    <s v="KES для бизнеса - Стартовый RU 25-49 Node 1Y Crg Lic"/>
    <x v="273"/>
    <x v="0"/>
    <x v="2"/>
    <x v="1"/>
    <x v="2"/>
    <x v="1"/>
    <x v="3"/>
  </r>
  <r>
    <x v="274"/>
    <x v="0"/>
    <m/>
    <m/>
    <x v="230"/>
    <n v="974.40000000000009"/>
    <s v="KES для бизнеса - Стартовый RU 5-9 Node 2Y Rnl Lic"/>
    <x v="274"/>
    <x v="0"/>
    <x v="2"/>
    <x v="2"/>
    <x v="1"/>
    <x v="0"/>
    <x v="8"/>
  </r>
  <r>
    <x v="275"/>
    <x v="0"/>
    <m/>
    <m/>
    <x v="231"/>
    <n v="1461.6"/>
    <s v="KES для бизнеса - Стартовый RU 5-9 Node 2Y Bs Lic"/>
    <x v="275"/>
    <x v="0"/>
    <x v="2"/>
    <x v="2"/>
    <x v="0"/>
    <x v="0"/>
    <x v="8"/>
  </r>
  <r>
    <x v="276"/>
    <x v="0"/>
    <m/>
    <m/>
    <x v="232"/>
    <n v="584.5"/>
    <s v="KES для бизнеса - Стартовый RU 5-9 Node 1Y Rnl Lic"/>
    <x v="276"/>
    <x v="0"/>
    <x v="2"/>
    <x v="2"/>
    <x v="1"/>
    <x v="1"/>
    <x v="8"/>
  </r>
  <r>
    <x v="277"/>
    <x v="0"/>
    <m/>
    <m/>
    <x v="230"/>
    <n v="974.40000000000009"/>
    <s v="KES для бизнеса - Стартовый RU 5-9 Node 1Y Bs Lic"/>
    <x v="277"/>
    <x v="0"/>
    <x v="2"/>
    <x v="2"/>
    <x v="0"/>
    <x v="1"/>
    <x v="8"/>
  </r>
  <r>
    <x v="278"/>
    <x v="0"/>
    <m/>
    <m/>
    <x v="233"/>
    <n v="808.5"/>
    <s v="KES для бизнеса - Стартовый RU 10-14 Node 2Y Rnl Lic"/>
    <x v="278"/>
    <x v="0"/>
    <x v="2"/>
    <x v="2"/>
    <x v="1"/>
    <x v="0"/>
    <x v="0"/>
  </r>
  <r>
    <x v="279"/>
    <x v="0"/>
    <m/>
    <m/>
    <x v="234"/>
    <n v="1212.4000000000001"/>
    <s v="KES для бизнеса - Стартовый RU 10-14 Node 2Y Bs Lic"/>
    <x v="279"/>
    <x v="0"/>
    <x v="2"/>
    <x v="2"/>
    <x v="0"/>
    <x v="0"/>
    <x v="0"/>
  </r>
  <r>
    <x v="280"/>
    <x v="0"/>
    <m/>
    <m/>
    <x v="235"/>
    <n v="485.1"/>
    <s v="KES для бизнеса - Стартовый RU 10-14 Node 1Y Rnl Lic"/>
    <x v="280"/>
    <x v="0"/>
    <x v="2"/>
    <x v="2"/>
    <x v="1"/>
    <x v="1"/>
    <x v="0"/>
  </r>
  <r>
    <x v="281"/>
    <x v="0"/>
    <m/>
    <m/>
    <x v="233"/>
    <n v="808.5"/>
    <s v="KES для бизнеса - Стартовый RU 10-14 Node 1Y Bs Lic"/>
    <x v="281"/>
    <x v="0"/>
    <x v="2"/>
    <x v="2"/>
    <x v="0"/>
    <x v="1"/>
    <x v="0"/>
  </r>
  <r>
    <x v="282"/>
    <x v="0"/>
    <m/>
    <m/>
    <x v="236"/>
    <n v="781.90000000000009"/>
    <s v="KES для бизнеса - Стартовый RU 15-19 Node 2Y Rnl Lic"/>
    <x v="282"/>
    <x v="0"/>
    <x v="2"/>
    <x v="2"/>
    <x v="1"/>
    <x v="0"/>
    <x v="1"/>
  </r>
  <r>
    <x v="283"/>
    <x v="0"/>
    <m/>
    <m/>
    <x v="237"/>
    <n v="1172.5"/>
    <s v="KES для бизнеса - Стартовый RU 15-19 Node 2Y Bs Lic"/>
    <x v="283"/>
    <x v="0"/>
    <x v="2"/>
    <x v="2"/>
    <x v="0"/>
    <x v="0"/>
    <x v="1"/>
  </r>
  <r>
    <x v="284"/>
    <x v="0"/>
    <m/>
    <m/>
    <x v="238"/>
    <n v="469"/>
    <s v="KES для бизнеса - Стартовый RU 15-19 Node 1Y Rnl Lic"/>
    <x v="284"/>
    <x v="0"/>
    <x v="2"/>
    <x v="2"/>
    <x v="1"/>
    <x v="1"/>
    <x v="1"/>
  </r>
  <r>
    <x v="285"/>
    <x v="0"/>
    <m/>
    <m/>
    <x v="236"/>
    <n v="781.90000000000009"/>
    <s v="KES для бизнеса - Стартовый RU 15-19 Node 1Y Bs Lic"/>
    <x v="285"/>
    <x v="0"/>
    <x v="2"/>
    <x v="2"/>
    <x v="0"/>
    <x v="1"/>
    <x v="1"/>
  </r>
  <r>
    <x v="286"/>
    <x v="0"/>
    <m/>
    <m/>
    <x v="239"/>
    <n v="732.2"/>
    <s v="KES для бизнеса - Стартовый RU 20-24 Node 2Y Rnl Lic"/>
    <x v="286"/>
    <x v="0"/>
    <x v="2"/>
    <x v="2"/>
    <x v="1"/>
    <x v="0"/>
    <x v="2"/>
  </r>
  <r>
    <x v="287"/>
    <x v="0"/>
    <m/>
    <m/>
    <x v="240"/>
    <n v="1098.3"/>
    <s v="KES для бизнеса - Стартовый RU 20-24 Node 2Y Bs Lic"/>
    <x v="287"/>
    <x v="0"/>
    <x v="2"/>
    <x v="2"/>
    <x v="0"/>
    <x v="0"/>
    <x v="2"/>
  </r>
  <r>
    <x v="288"/>
    <x v="0"/>
    <m/>
    <m/>
    <x v="241"/>
    <n v="439.6"/>
    <s v="KES для бизнеса - Стартовый RU 20-24 Node 1Y Rnl Lic"/>
    <x v="288"/>
    <x v="0"/>
    <x v="2"/>
    <x v="2"/>
    <x v="1"/>
    <x v="1"/>
    <x v="2"/>
  </r>
  <r>
    <x v="289"/>
    <x v="0"/>
    <m/>
    <m/>
    <x v="239"/>
    <n v="732.2"/>
    <s v="KES для бизнеса - Стартовый RU 20-24 Node 1Y Bs Lic"/>
    <x v="289"/>
    <x v="0"/>
    <x v="2"/>
    <x v="2"/>
    <x v="0"/>
    <x v="1"/>
    <x v="2"/>
  </r>
  <r>
    <x v="290"/>
    <x v="0"/>
    <m/>
    <m/>
    <x v="242"/>
    <n v="685.3"/>
    <s v="KES для бизнеса - Стартовый RU 25-49 Node 2Y Rnl Lic"/>
    <x v="290"/>
    <x v="0"/>
    <x v="2"/>
    <x v="2"/>
    <x v="1"/>
    <x v="0"/>
    <x v="3"/>
  </r>
  <r>
    <x v="291"/>
    <x v="0"/>
    <m/>
    <m/>
    <x v="243"/>
    <n v="1028.3"/>
    <s v="KES для бизнеса - Стартовый RU 25-49 Node 2Y Bs Lic"/>
    <x v="291"/>
    <x v="0"/>
    <x v="2"/>
    <x v="2"/>
    <x v="0"/>
    <x v="0"/>
    <x v="3"/>
  </r>
  <r>
    <x v="292"/>
    <x v="0"/>
    <m/>
    <m/>
    <x v="244"/>
    <n v="410.9"/>
    <s v="KES для бизнеса - Стартовый RU 25-49 Node 1Y Rnl Lic"/>
    <x v="292"/>
    <x v="0"/>
    <x v="2"/>
    <x v="2"/>
    <x v="1"/>
    <x v="1"/>
    <x v="3"/>
  </r>
  <r>
    <x v="293"/>
    <x v="0"/>
    <m/>
    <m/>
    <x v="242"/>
    <n v="685.3"/>
    <s v="KES для бизнеса - Стартовый RU 25-49 Node 1Y Bs Lic"/>
    <x v="293"/>
    <x v="0"/>
    <x v="2"/>
    <x v="2"/>
    <x v="0"/>
    <x v="1"/>
    <x v="3"/>
  </r>
  <r>
    <x v="294"/>
    <x v="0"/>
    <m/>
    <m/>
    <x v="245"/>
    <n v="2400"/>
    <s v="KTS для бизнеса RU 10-14 Node 2Y Edu Lic"/>
    <x v="294"/>
    <x v="1"/>
    <x v="3"/>
    <x v="0"/>
    <x v="0"/>
    <x v="0"/>
    <x v="0"/>
  </r>
  <r>
    <x v="295"/>
    <x v="0"/>
    <m/>
    <m/>
    <x v="246"/>
    <n v="1920"/>
    <s v="KTS для бизнеса RU 10-14 Node 2Y ERn Lic"/>
    <x v="295"/>
    <x v="1"/>
    <x v="3"/>
    <x v="0"/>
    <x v="1"/>
    <x v="0"/>
    <x v="0"/>
  </r>
  <r>
    <x v="296"/>
    <x v="0"/>
    <m/>
    <m/>
    <x v="247"/>
    <n v="5280"/>
    <s v="KTS для бизнеса RU 10-14 Node 2Y Rnl Lic"/>
    <x v="296"/>
    <x v="1"/>
    <x v="3"/>
    <x v="1"/>
    <x v="1"/>
    <x v="0"/>
    <x v="0"/>
  </r>
  <r>
    <x v="297"/>
    <x v="0"/>
    <m/>
    <m/>
    <x v="248"/>
    <n v="7920"/>
    <s v="KTS для бизнеса RU 10-14 Node 2Y Bs Lic"/>
    <x v="297"/>
    <x v="1"/>
    <x v="3"/>
    <x v="1"/>
    <x v="0"/>
    <x v="0"/>
    <x v="0"/>
  </r>
  <r>
    <x v="298"/>
    <x v="0"/>
    <m/>
    <m/>
    <x v="249"/>
    <n v="4224"/>
    <s v="KTS для бизнеса RU 10-14 Node 2Y Crg Lic"/>
    <x v="298"/>
    <x v="1"/>
    <x v="3"/>
    <x v="1"/>
    <x v="2"/>
    <x v="0"/>
    <x v="0"/>
  </r>
  <r>
    <x v="299"/>
    <x v="0"/>
    <m/>
    <m/>
    <x v="250"/>
    <n v="1440"/>
    <s v="KTS для бизнеса RU 10-14 Node 1Y Edu Lic"/>
    <x v="299"/>
    <x v="1"/>
    <x v="3"/>
    <x v="0"/>
    <x v="0"/>
    <x v="1"/>
    <x v="0"/>
  </r>
  <r>
    <x v="300"/>
    <x v="0"/>
    <m/>
    <m/>
    <x v="251"/>
    <n v="1152"/>
    <s v="KTS для бизнеса RU 10-14 Node 1Y ERn Lic"/>
    <x v="300"/>
    <x v="1"/>
    <x v="3"/>
    <x v="0"/>
    <x v="1"/>
    <x v="1"/>
    <x v="0"/>
  </r>
  <r>
    <x v="301"/>
    <x v="0"/>
    <m/>
    <m/>
    <x v="252"/>
    <n v="3168"/>
    <s v="KTS для бизнеса RU 10-14 Node 1Y Rnl Lic"/>
    <x v="301"/>
    <x v="1"/>
    <x v="3"/>
    <x v="1"/>
    <x v="1"/>
    <x v="1"/>
    <x v="0"/>
  </r>
  <r>
    <x v="302"/>
    <x v="0"/>
    <m/>
    <m/>
    <x v="247"/>
    <n v="5280"/>
    <s v="KTS для бизнеса RU 10-14 Node 1Y Bs Lic"/>
    <x v="302"/>
    <x v="1"/>
    <x v="3"/>
    <x v="1"/>
    <x v="0"/>
    <x v="1"/>
    <x v="0"/>
  </r>
  <r>
    <x v="303"/>
    <x v="0"/>
    <m/>
    <m/>
    <x v="253"/>
    <n v="2640"/>
    <s v="KTS для бизнеса RU 10-14 Node 1Y Crg Lic"/>
    <x v="303"/>
    <x v="1"/>
    <x v="3"/>
    <x v="1"/>
    <x v="2"/>
    <x v="1"/>
    <x v="0"/>
  </r>
  <r>
    <x v="304"/>
    <x v="0"/>
    <m/>
    <m/>
    <x v="254"/>
    <n v="2320.8000000000002"/>
    <s v="KTS для бизнеса RU 15-19 Node 2Y Edu Lic"/>
    <x v="304"/>
    <x v="1"/>
    <x v="3"/>
    <x v="0"/>
    <x v="0"/>
    <x v="0"/>
    <x v="1"/>
  </r>
  <r>
    <x v="305"/>
    <x v="0"/>
    <m/>
    <m/>
    <x v="255"/>
    <n v="1856.6"/>
    <s v="KTS для бизнеса RU 15-19 Node 2Y ERn Lic"/>
    <x v="305"/>
    <x v="1"/>
    <x v="3"/>
    <x v="0"/>
    <x v="1"/>
    <x v="0"/>
    <x v="1"/>
  </r>
  <r>
    <x v="306"/>
    <x v="0"/>
    <m/>
    <m/>
    <x v="256"/>
    <n v="5106"/>
    <s v="KTS для бизнеса RU 15-19 Node 2Y Rnl Lic"/>
    <x v="306"/>
    <x v="1"/>
    <x v="3"/>
    <x v="1"/>
    <x v="1"/>
    <x v="0"/>
    <x v="1"/>
  </r>
  <r>
    <x v="307"/>
    <x v="0"/>
    <m/>
    <m/>
    <x v="257"/>
    <n v="7659"/>
    <s v="KTS для бизнеса RU 15-19 Node 2Y Bs Lic"/>
    <x v="307"/>
    <x v="1"/>
    <x v="3"/>
    <x v="1"/>
    <x v="0"/>
    <x v="0"/>
    <x v="1"/>
  </r>
  <r>
    <x v="308"/>
    <x v="0"/>
    <m/>
    <m/>
    <x v="258"/>
    <n v="4085"/>
    <s v="KTS для бизнеса RU 15-19 Node 2Y Crg Lic"/>
    <x v="308"/>
    <x v="1"/>
    <x v="3"/>
    <x v="1"/>
    <x v="2"/>
    <x v="0"/>
    <x v="1"/>
  </r>
  <r>
    <x v="309"/>
    <x v="0"/>
    <m/>
    <m/>
    <x v="259"/>
    <n v="1392.5"/>
    <s v="KTS для бизнеса RU 15-19 Node 1Y Edu Lic"/>
    <x v="309"/>
    <x v="1"/>
    <x v="3"/>
    <x v="0"/>
    <x v="0"/>
    <x v="1"/>
    <x v="1"/>
  </r>
  <r>
    <x v="310"/>
    <x v="0"/>
    <m/>
    <m/>
    <x v="189"/>
    <n v="1114"/>
    <s v="KTS для бизнеса RU 15-19 Node 1Y ERn Lic"/>
    <x v="310"/>
    <x v="1"/>
    <x v="3"/>
    <x v="0"/>
    <x v="1"/>
    <x v="1"/>
    <x v="1"/>
  </r>
  <r>
    <x v="311"/>
    <x v="0"/>
    <m/>
    <m/>
    <x v="260"/>
    <n v="3063"/>
    <s v="KTS для бизнеса RU 15-19 Node 1Y Rnl Lic"/>
    <x v="311"/>
    <x v="1"/>
    <x v="3"/>
    <x v="1"/>
    <x v="1"/>
    <x v="1"/>
    <x v="1"/>
  </r>
  <r>
    <x v="312"/>
    <x v="0"/>
    <m/>
    <m/>
    <x v="256"/>
    <n v="5106"/>
    <s v="KTS для бизнеса RU 15-19 Node 1Y Bs Lic"/>
    <x v="312"/>
    <x v="1"/>
    <x v="3"/>
    <x v="1"/>
    <x v="0"/>
    <x v="1"/>
    <x v="1"/>
  </r>
  <r>
    <x v="313"/>
    <x v="0"/>
    <m/>
    <m/>
    <x v="261"/>
    <n v="2553"/>
    <s v="KTS для бизнеса RU 15-19 Node 1Y Crg Lic"/>
    <x v="313"/>
    <x v="1"/>
    <x v="3"/>
    <x v="1"/>
    <x v="2"/>
    <x v="1"/>
    <x v="1"/>
  </r>
  <r>
    <x v="314"/>
    <x v="0"/>
    <m/>
    <m/>
    <x v="262"/>
    <n v="2173.1999999999998"/>
    <s v="KTS для бизнеса RU 20-24 Node 2Y Edu Lic"/>
    <x v="314"/>
    <x v="1"/>
    <x v="3"/>
    <x v="0"/>
    <x v="0"/>
    <x v="0"/>
    <x v="2"/>
  </r>
  <r>
    <x v="315"/>
    <x v="0"/>
    <m/>
    <m/>
    <x v="263"/>
    <n v="1738.6"/>
    <s v="KTS для бизнеса RU 20-24 Node 2Y ERn Lic"/>
    <x v="315"/>
    <x v="1"/>
    <x v="3"/>
    <x v="0"/>
    <x v="1"/>
    <x v="0"/>
    <x v="2"/>
  </r>
  <r>
    <x v="316"/>
    <x v="0"/>
    <m/>
    <m/>
    <x v="264"/>
    <n v="4781"/>
    <s v="KTS для бизнеса RU 20-24 Node 2Y Rnl Lic"/>
    <x v="316"/>
    <x v="1"/>
    <x v="3"/>
    <x v="1"/>
    <x v="1"/>
    <x v="0"/>
    <x v="2"/>
  </r>
  <r>
    <x v="317"/>
    <x v="0"/>
    <m/>
    <m/>
    <x v="265"/>
    <n v="7172"/>
    <s v="KTS для бизнеса RU 20-24 Node 2Y Bs Lic"/>
    <x v="317"/>
    <x v="1"/>
    <x v="3"/>
    <x v="1"/>
    <x v="0"/>
    <x v="0"/>
    <x v="2"/>
  </r>
  <r>
    <x v="318"/>
    <x v="0"/>
    <m/>
    <m/>
    <x v="266"/>
    <n v="3825"/>
    <s v="KTS для бизнеса RU 20-24 Node 2Y Crg Lic"/>
    <x v="318"/>
    <x v="1"/>
    <x v="3"/>
    <x v="1"/>
    <x v="2"/>
    <x v="0"/>
    <x v="2"/>
  </r>
  <r>
    <x v="319"/>
    <x v="0"/>
    <m/>
    <m/>
    <x v="267"/>
    <n v="1303.9000000000001"/>
    <s v="KTS для бизнеса RU 20-24 Node 1Y Edu Lic"/>
    <x v="319"/>
    <x v="1"/>
    <x v="3"/>
    <x v="0"/>
    <x v="0"/>
    <x v="1"/>
    <x v="2"/>
  </r>
  <r>
    <x v="320"/>
    <x v="0"/>
    <m/>
    <m/>
    <x v="268"/>
    <n v="1043.0999999999999"/>
    <s v="KTS для бизнеса RU 20-24 Node 1Y ERn Lic"/>
    <x v="320"/>
    <x v="1"/>
    <x v="3"/>
    <x v="0"/>
    <x v="1"/>
    <x v="1"/>
    <x v="2"/>
  </r>
  <r>
    <x v="321"/>
    <x v="0"/>
    <m/>
    <m/>
    <x v="269"/>
    <n v="2869"/>
    <s v="KTS для бизнеса RU 20-24 Node 1Y Rnl Lic"/>
    <x v="321"/>
    <x v="1"/>
    <x v="3"/>
    <x v="1"/>
    <x v="1"/>
    <x v="1"/>
    <x v="2"/>
  </r>
  <r>
    <x v="322"/>
    <x v="0"/>
    <m/>
    <m/>
    <x v="264"/>
    <n v="4781"/>
    <s v="KTS для бизнеса RU 20-24 Node 1Y Bs Lic"/>
    <x v="322"/>
    <x v="1"/>
    <x v="3"/>
    <x v="1"/>
    <x v="0"/>
    <x v="1"/>
    <x v="2"/>
  </r>
  <r>
    <x v="323"/>
    <x v="0"/>
    <m/>
    <m/>
    <x v="270"/>
    <n v="2391"/>
    <s v="KTS для бизнеса RU 20-24 Node 1Y Crg Lic"/>
    <x v="323"/>
    <x v="1"/>
    <x v="3"/>
    <x v="1"/>
    <x v="2"/>
    <x v="1"/>
    <x v="2"/>
  </r>
  <r>
    <x v="324"/>
    <x v="0"/>
    <m/>
    <m/>
    <x v="271"/>
    <n v="2034.5"/>
    <s v="KTS для бизнеса RU 25-49 Node 2Y Edu Lic"/>
    <x v="324"/>
    <x v="1"/>
    <x v="3"/>
    <x v="0"/>
    <x v="0"/>
    <x v="0"/>
    <x v="3"/>
  </r>
  <r>
    <x v="325"/>
    <x v="0"/>
    <m/>
    <m/>
    <x v="272"/>
    <n v="1627.6"/>
    <s v="KTS для бизнеса RU 25-49 Node 2Y ERn Lic"/>
    <x v="325"/>
    <x v="1"/>
    <x v="3"/>
    <x v="0"/>
    <x v="1"/>
    <x v="0"/>
    <x v="3"/>
  </r>
  <r>
    <x v="326"/>
    <x v="0"/>
    <m/>
    <m/>
    <x v="273"/>
    <n v="4476"/>
    <s v="KTS для бизнеса RU 25-49 Node 2Y Rnl Lic"/>
    <x v="326"/>
    <x v="1"/>
    <x v="3"/>
    <x v="1"/>
    <x v="1"/>
    <x v="0"/>
    <x v="3"/>
  </r>
  <r>
    <x v="327"/>
    <x v="0"/>
    <m/>
    <m/>
    <x v="274"/>
    <n v="6714"/>
    <s v="KTS для бизнеса RU 25-49 Node 2Y Bs Lic"/>
    <x v="327"/>
    <x v="1"/>
    <x v="3"/>
    <x v="1"/>
    <x v="0"/>
    <x v="0"/>
    <x v="3"/>
  </r>
  <r>
    <x v="328"/>
    <x v="0"/>
    <m/>
    <m/>
    <x v="275"/>
    <n v="3581"/>
    <s v="KTS для бизнеса RU 25-49 Node 2Y Crg Lic"/>
    <x v="328"/>
    <x v="1"/>
    <x v="3"/>
    <x v="1"/>
    <x v="2"/>
    <x v="0"/>
    <x v="3"/>
  </r>
  <r>
    <x v="329"/>
    <x v="0"/>
    <m/>
    <m/>
    <x v="276"/>
    <n v="1220.7"/>
    <s v="KTS для бизнеса RU 25-49 Node 1Y Edu Lic"/>
    <x v="329"/>
    <x v="1"/>
    <x v="3"/>
    <x v="0"/>
    <x v="0"/>
    <x v="1"/>
    <x v="3"/>
  </r>
  <r>
    <x v="330"/>
    <x v="0"/>
    <m/>
    <m/>
    <x v="277"/>
    <n v="976.6"/>
    <s v="KTS для бизнеса RU 25-49 Node 1Y ERn Lic"/>
    <x v="330"/>
    <x v="1"/>
    <x v="3"/>
    <x v="0"/>
    <x v="1"/>
    <x v="1"/>
    <x v="3"/>
  </r>
  <r>
    <x v="331"/>
    <x v="0"/>
    <m/>
    <m/>
    <x v="278"/>
    <n v="2686"/>
    <s v="KTS для бизнеса RU 25-49 Node 1Y Rnl Lic"/>
    <x v="331"/>
    <x v="1"/>
    <x v="3"/>
    <x v="1"/>
    <x v="1"/>
    <x v="1"/>
    <x v="3"/>
  </r>
  <r>
    <x v="332"/>
    <x v="0"/>
    <m/>
    <m/>
    <x v="273"/>
    <n v="4476"/>
    <s v="KTS для бизнеса RU 25-49 Node 1Y Bs Lic"/>
    <x v="332"/>
    <x v="1"/>
    <x v="3"/>
    <x v="1"/>
    <x v="0"/>
    <x v="1"/>
    <x v="3"/>
  </r>
  <r>
    <x v="333"/>
    <x v="0"/>
    <m/>
    <m/>
    <x v="279"/>
    <n v="2238"/>
    <s v="KTS для бизнеса RU 25-49 Node 1Y Crg Lic"/>
    <x v="333"/>
    <x v="1"/>
    <x v="3"/>
    <x v="1"/>
    <x v="2"/>
    <x v="1"/>
    <x v="3"/>
  </r>
  <r>
    <x v="334"/>
    <x v="0"/>
    <m/>
    <m/>
    <x v="280"/>
    <n v="1878.5"/>
    <s v="KTS для бизнеса RU 50-99 Node 2Y Edu Lic"/>
    <x v="334"/>
    <x v="1"/>
    <x v="3"/>
    <x v="0"/>
    <x v="0"/>
    <x v="0"/>
    <x v="4"/>
  </r>
  <r>
    <x v="335"/>
    <x v="0"/>
    <m/>
    <m/>
    <x v="281"/>
    <n v="1502.8"/>
    <s v="KTS для бизнеса RU 50-99 Node 2Y ERn Lic"/>
    <x v="335"/>
    <x v="1"/>
    <x v="3"/>
    <x v="0"/>
    <x v="1"/>
    <x v="0"/>
    <x v="4"/>
  </r>
  <r>
    <x v="336"/>
    <x v="0"/>
    <m/>
    <m/>
    <x v="282"/>
    <n v="4321"/>
    <s v="KTS для бизнеса RU 50-99 Node 2Y Rnl Lic"/>
    <x v="336"/>
    <x v="1"/>
    <x v="3"/>
    <x v="1"/>
    <x v="1"/>
    <x v="0"/>
    <x v="4"/>
  </r>
  <r>
    <x v="337"/>
    <x v="0"/>
    <m/>
    <m/>
    <x v="283"/>
    <n v="6481"/>
    <s v="KTS для бизнеса RU 50-99 Node 2Y Bs Lic"/>
    <x v="337"/>
    <x v="1"/>
    <x v="3"/>
    <x v="1"/>
    <x v="0"/>
    <x v="0"/>
    <x v="4"/>
  </r>
  <r>
    <x v="338"/>
    <x v="0"/>
    <m/>
    <m/>
    <x v="284"/>
    <n v="3456"/>
    <s v="KTS для бизнеса RU 50-99 Node 2Y Crg Lic"/>
    <x v="338"/>
    <x v="1"/>
    <x v="3"/>
    <x v="1"/>
    <x v="2"/>
    <x v="0"/>
    <x v="4"/>
  </r>
  <r>
    <x v="339"/>
    <x v="0"/>
    <m/>
    <m/>
    <x v="285"/>
    <n v="1127.0999999999999"/>
    <s v="KTS для бизнеса RU 50-99 Node 1Y Edu Lic"/>
    <x v="339"/>
    <x v="1"/>
    <x v="3"/>
    <x v="0"/>
    <x v="0"/>
    <x v="1"/>
    <x v="4"/>
  </r>
  <r>
    <x v="340"/>
    <x v="0"/>
    <m/>
    <m/>
    <x v="286"/>
    <n v="901.7"/>
    <s v="KTS для бизнеса RU 50-99 Node 1Y ERn Lic"/>
    <x v="340"/>
    <x v="1"/>
    <x v="3"/>
    <x v="0"/>
    <x v="1"/>
    <x v="1"/>
    <x v="4"/>
  </r>
  <r>
    <x v="341"/>
    <x v="0"/>
    <m/>
    <m/>
    <x v="287"/>
    <n v="2592"/>
    <s v="KTS для бизнеса RU 50-99 Node 1Y Rnl Lic"/>
    <x v="341"/>
    <x v="1"/>
    <x v="3"/>
    <x v="1"/>
    <x v="1"/>
    <x v="1"/>
    <x v="4"/>
  </r>
  <r>
    <x v="342"/>
    <x v="0"/>
    <m/>
    <m/>
    <x v="282"/>
    <n v="4321"/>
    <s v="KTS для бизнеса RU 50-99 Node 1Y Bs Lic"/>
    <x v="342"/>
    <x v="1"/>
    <x v="3"/>
    <x v="1"/>
    <x v="0"/>
    <x v="1"/>
    <x v="4"/>
  </r>
  <r>
    <x v="343"/>
    <x v="0"/>
    <m/>
    <m/>
    <x v="288"/>
    <n v="2160"/>
    <s v="KTS для бизнеса RU 50-99 Node 1Y Crg Lic"/>
    <x v="343"/>
    <x v="1"/>
    <x v="3"/>
    <x v="1"/>
    <x v="2"/>
    <x v="1"/>
    <x v="4"/>
  </r>
  <r>
    <x v="344"/>
    <x v="0"/>
    <m/>
    <m/>
    <x v="289"/>
    <n v="1734.7"/>
    <s v="KTS для бизнеса RU 100-149 Node 2Y Edu Lic"/>
    <x v="344"/>
    <x v="1"/>
    <x v="3"/>
    <x v="0"/>
    <x v="0"/>
    <x v="0"/>
    <x v="5"/>
  </r>
  <r>
    <x v="345"/>
    <x v="0"/>
    <m/>
    <m/>
    <x v="290"/>
    <n v="1387.8"/>
    <s v="KTS для бизнеса RU 100-149 Node 2Y ERn Lic"/>
    <x v="345"/>
    <x v="1"/>
    <x v="3"/>
    <x v="0"/>
    <x v="1"/>
    <x v="0"/>
    <x v="5"/>
  </r>
  <r>
    <x v="346"/>
    <x v="0"/>
    <m/>
    <m/>
    <x v="291"/>
    <n v="3990"/>
    <s v="KTS для бизнеса RU 100-149 Node 2Y Rnl Lic"/>
    <x v="346"/>
    <x v="1"/>
    <x v="3"/>
    <x v="1"/>
    <x v="1"/>
    <x v="0"/>
    <x v="5"/>
  </r>
  <r>
    <x v="347"/>
    <x v="0"/>
    <m/>
    <m/>
    <x v="292"/>
    <n v="5984"/>
    <s v="KTS для бизнеса RU 100-149 Node 2Y Bs Lic"/>
    <x v="347"/>
    <x v="1"/>
    <x v="3"/>
    <x v="1"/>
    <x v="0"/>
    <x v="0"/>
    <x v="5"/>
  </r>
  <r>
    <x v="348"/>
    <x v="0"/>
    <m/>
    <m/>
    <x v="293"/>
    <n v="3192"/>
    <s v="KTS для бизнеса RU 100-149 Node 2Y Crg Lic"/>
    <x v="348"/>
    <x v="1"/>
    <x v="3"/>
    <x v="1"/>
    <x v="2"/>
    <x v="0"/>
    <x v="5"/>
  </r>
  <r>
    <x v="349"/>
    <x v="0"/>
    <m/>
    <m/>
    <x v="294"/>
    <n v="1040.8"/>
    <s v="KTS для бизнеса RU 100-149 Node 1Y Edu Lic"/>
    <x v="349"/>
    <x v="1"/>
    <x v="3"/>
    <x v="0"/>
    <x v="0"/>
    <x v="1"/>
    <x v="5"/>
  </r>
  <r>
    <x v="350"/>
    <x v="0"/>
    <m/>
    <m/>
    <x v="295"/>
    <n v="832.7"/>
    <s v="KTS для бизнеса RU 100-149 Node 1Y ERn Lic"/>
    <x v="350"/>
    <x v="1"/>
    <x v="3"/>
    <x v="0"/>
    <x v="1"/>
    <x v="1"/>
    <x v="5"/>
  </r>
  <r>
    <x v="351"/>
    <x v="0"/>
    <m/>
    <m/>
    <x v="83"/>
    <n v="2394"/>
    <s v="KTS для бизнеса RU 100-149 Node 1Y Rnl Lic"/>
    <x v="351"/>
    <x v="1"/>
    <x v="3"/>
    <x v="1"/>
    <x v="1"/>
    <x v="1"/>
    <x v="5"/>
  </r>
  <r>
    <x v="352"/>
    <x v="0"/>
    <m/>
    <m/>
    <x v="291"/>
    <n v="3990"/>
    <s v="KTS для бизнеса RU 100-149 Node 1Y Bs Lic"/>
    <x v="352"/>
    <x v="1"/>
    <x v="3"/>
    <x v="1"/>
    <x v="0"/>
    <x v="1"/>
    <x v="5"/>
  </r>
  <r>
    <x v="353"/>
    <x v="0"/>
    <m/>
    <m/>
    <x v="296"/>
    <n v="1995"/>
    <s v="KTS для бизнеса RU 100-149 Node 1Y Crg Lic"/>
    <x v="353"/>
    <x v="1"/>
    <x v="3"/>
    <x v="1"/>
    <x v="2"/>
    <x v="1"/>
    <x v="5"/>
  </r>
  <r>
    <x v="354"/>
    <x v="0"/>
    <m/>
    <m/>
    <x v="297"/>
    <n v="1588.8"/>
    <s v="KTS для бизнеса RU 150-249 Node 2Y Edu Lic"/>
    <x v="354"/>
    <x v="1"/>
    <x v="3"/>
    <x v="0"/>
    <x v="0"/>
    <x v="0"/>
    <x v="6"/>
  </r>
  <r>
    <x v="355"/>
    <x v="0"/>
    <m/>
    <m/>
    <x v="298"/>
    <n v="1271"/>
    <s v="KTS для бизнеса RU 150-249 Node 2Y ERn Lic"/>
    <x v="355"/>
    <x v="1"/>
    <x v="3"/>
    <x v="0"/>
    <x v="1"/>
    <x v="0"/>
    <x v="6"/>
  </r>
  <r>
    <x v="356"/>
    <x v="0"/>
    <m/>
    <m/>
    <x v="299"/>
    <n v="3654"/>
    <s v="KTS для бизнеса RU 150-249 Node 2Y Rnl Lic"/>
    <x v="356"/>
    <x v="1"/>
    <x v="3"/>
    <x v="1"/>
    <x v="1"/>
    <x v="0"/>
    <x v="6"/>
  </r>
  <r>
    <x v="357"/>
    <x v="0"/>
    <m/>
    <m/>
    <x v="300"/>
    <n v="5481"/>
    <s v="KTS для бизнеса RU 150-249 Node 2Y Bs Lic"/>
    <x v="357"/>
    <x v="1"/>
    <x v="3"/>
    <x v="1"/>
    <x v="0"/>
    <x v="0"/>
    <x v="6"/>
  </r>
  <r>
    <x v="358"/>
    <x v="0"/>
    <m/>
    <m/>
    <x v="301"/>
    <n v="2923"/>
    <s v="KTS для бизнеса RU 150-249 Node 2Y Crg Lic"/>
    <x v="358"/>
    <x v="1"/>
    <x v="3"/>
    <x v="1"/>
    <x v="2"/>
    <x v="0"/>
    <x v="6"/>
  </r>
  <r>
    <x v="359"/>
    <x v="0"/>
    <m/>
    <m/>
    <x v="302"/>
    <n v="953.3"/>
    <s v="KTS для бизнеса RU 150-249 Node 1Y Edu Lic"/>
    <x v="359"/>
    <x v="1"/>
    <x v="3"/>
    <x v="0"/>
    <x v="0"/>
    <x v="1"/>
    <x v="6"/>
  </r>
  <r>
    <x v="360"/>
    <x v="0"/>
    <m/>
    <m/>
    <x v="303"/>
    <n v="762.6"/>
    <s v="KTS для бизнеса RU 150-249 Node 1Y ERn Lic"/>
    <x v="360"/>
    <x v="1"/>
    <x v="3"/>
    <x v="0"/>
    <x v="1"/>
    <x v="1"/>
    <x v="6"/>
  </r>
  <r>
    <x v="361"/>
    <x v="0"/>
    <m/>
    <m/>
    <x v="304"/>
    <n v="2193"/>
    <s v="KTS для бизнеса RU 150-249 Node 1Y Rnl Lic"/>
    <x v="361"/>
    <x v="1"/>
    <x v="3"/>
    <x v="1"/>
    <x v="1"/>
    <x v="1"/>
    <x v="6"/>
  </r>
  <r>
    <x v="362"/>
    <x v="0"/>
    <m/>
    <m/>
    <x v="299"/>
    <n v="3654"/>
    <s v="KTS для бизнеса RU 150-249 Node 1Y Bs Lic"/>
    <x v="362"/>
    <x v="1"/>
    <x v="3"/>
    <x v="1"/>
    <x v="0"/>
    <x v="1"/>
    <x v="6"/>
  </r>
  <r>
    <x v="363"/>
    <x v="0"/>
    <m/>
    <m/>
    <x v="305"/>
    <n v="1827"/>
    <s v="KTS для бизнеса RU 150-249 Node 1Y Crg Lic"/>
    <x v="363"/>
    <x v="1"/>
    <x v="3"/>
    <x v="1"/>
    <x v="2"/>
    <x v="1"/>
    <x v="6"/>
  </r>
  <r>
    <x v="364"/>
    <x v="0"/>
    <m/>
    <m/>
    <x v="250"/>
    <n v="1440"/>
    <s v="KTS для бизнеса RU 250-499 Node 2Y Edu Lic"/>
    <x v="364"/>
    <x v="1"/>
    <x v="3"/>
    <x v="0"/>
    <x v="0"/>
    <x v="0"/>
    <x v="7"/>
  </r>
  <r>
    <x v="365"/>
    <x v="0"/>
    <m/>
    <m/>
    <x v="251"/>
    <n v="1152"/>
    <s v="KTS для бизнеса RU 250-499 Node 2Y ERn Lic"/>
    <x v="365"/>
    <x v="1"/>
    <x v="3"/>
    <x v="0"/>
    <x v="1"/>
    <x v="0"/>
    <x v="7"/>
  </r>
  <r>
    <x v="366"/>
    <x v="0"/>
    <m/>
    <m/>
    <x v="284"/>
    <n v="3456"/>
    <s v="KTS для бизнеса RU 250-499 Node 2Y Rnl Lic"/>
    <x v="366"/>
    <x v="1"/>
    <x v="3"/>
    <x v="1"/>
    <x v="1"/>
    <x v="0"/>
    <x v="7"/>
  </r>
  <r>
    <x v="367"/>
    <x v="0"/>
    <m/>
    <m/>
    <x v="306"/>
    <n v="5184"/>
    <s v="KTS для бизнеса RU 250-499 Node 2Y Bs Lic"/>
    <x v="367"/>
    <x v="1"/>
    <x v="3"/>
    <x v="1"/>
    <x v="0"/>
    <x v="0"/>
    <x v="7"/>
  </r>
  <r>
    <x v="368"/>
    <x v="0"/>
    <m/>
    <m/>
    <x v="307"/>
    <n v="2765"/>
    <s v="KTS для бизнеса RU 250-499 Node 2Y Crg Lic"/>
    <x v="368"/>
    <x v="1"/>
    <x v="3"/>
    <x v="1"/>
    <x v="2"/>
    <x v="0"/>
    <x v="7"/>
  </r>
  <r>
    <x v="369"/>
    <x v="0"/>
    <m/>
    <m/>
    <x v="308"/>
    <n v="864"/>
    <s v="KTS для бизнеса RU 250-499 Node 1Y Edu Lic"/>
    <x v="369"/>
    <x v="1"/>
    <x v="3"/>
    <x v="0"/>
    <x v="0"/>
    <x v="1"/>
    <x v="7"/>
  </r>
  <r>
    <x v="370"/>
    <x v="0"/>
    <m/>
    <m/>
    <x v="309"/>
    <n v="691.2"/>
    <s v="KTS для бизнеса RU 250-499 Node 1Y ERn Lic"/>
    <x v="370"/>
    <x v="1"/>
    <x v="3"/>
    <x v="0"/>
    <x v="1"/>
    <x v="1"/>
    <x v="7"/>
  </r>
  <r>
    <x v="371"/>
    <x v="0"/>
    <m/>
    <m/>
    <x v="310"/>
    <n v="2073"/>
    <s v="KTS для бизнеса RU 250-499 Node 1Y Rnl Lic"/>
    <x v="371"/>
    <x v="1"/>
    <x v="3"/>
    <x v="1"/>
    <x v="1"/>
    <x v="1"/>
    <x v="7"/>
  </r>
  <r>
    <x v="372"/>
    <x v="0"/>
    <m/>
    <m/>
    <x v="284"/>
    <n v="3456"/>
    <s v="KTS для бизнеса RU 250-499 Node 1Y Bs Lic"/>
    <x v="372"/>
    <x v="1"/>
    <x v="3"/>
    <x v="1"/>
    <x v="0"/>
    <x v="1"/>
    <x v="7"/>
  </r>
  <r>
    <x v="373"/>
    <x v="0"/>
    <m/>
    <m/>
    <x v="311"/>
    <n v="1728"/>
    <s v="KTS для бизнеса RU 250-499 Node 1Y Crg Lic"/>
    <x v="373"/>
    <x v="1"/>
    <x v="3"/>
    <x v="1"/>
    <x v="2"/>
    <x v="1"/>
    <x v="7"/>
  </r>
  <r>
    <x v="374"/>
    <x v="0"/>
    <m/>
    <m/>
    <x v="312"/>
    <n v="3696"/>
    <s v="KTS для бизнеса RU 10-14 Node 2Y Rnl Lic"/>
    <x v="374"/>
    <x v="1"/>
    <x v="3"/>
    <x v="2"/>
    <x v="1"/>
    <x v="0"/>
    <x v="0"/>
  </r>
  <r>
    <x v="375"/>
    <x v="0"/>
    <m/>
    <m/>
    <x v="313"/>
    <n v="5544"/>
    <s v="KTS для бизнеса RU 10-14 Node 2Y Bs Lic"/>
    <x v="375"/>
    <x v="1"/>
    <x v="3"/>
    <x v="2"/>
    <x v="0"/>
    <x v="0"/>
    <x v="0"/>
  </r>
  <r>
    <x v="376"/>
    <x v="0"/>
    <m/>
    <m/>
    <x v="314"/>
    <n v="2217.6"/>
    <s v="KTS для бизнеса RU 10-14 Node 1Y Rnl Lic"/>
    <x v="376"/>
    <x v="1"/>
    <x v="3"/>
    <x v="2"/>
    <x v="1"/>
    <x v="1"/>
    <x v="0"/>
  </r>
  <r>
    <x v="377"/>
    <x v="0"/>
    <m/>
    <m/>
    <x v="312"/>
    <n v="3696"/>
    <s v="KTS для бизнеса RU 10-14 Node 1Y Bs Lic"/>
    <x v="377"/>
    <x v="1"/>
    <x v="3"/>
    <x v="2"/>
    <x v="0"/>
    <x v="1"/>
    <x v="0"/>
  </r>
  <r>
    <x v="378"/>
    <x v="0"/>
    <m/>
    <m/>
    <x v="315"/>
    <n v="3574.2"/>
    <s v="KTS для бизнеса RU 15-19 Node 2Y Rnl Lic"/>
    <x v="378"/>
    <x v="1"/>
    <x v="3"/>
    <x v="2"/>
    <x v="1"/>
    <x v="0"/>
    <x v="1"/>
  </r>
  <r>
    <x v="379"/>
    <x v="0"/>
    <m/>
    <m/>
    <x v="316"/>
    <n v="5361.3"/>
    <s v="KTS для бизнеса RU 15-19 Node 2Y Bs Lic"/>
    <x v="379"/>
    <x v="1"/>
    <x v="3"/>
    <x v="2"/>
    <x v="0"/>
    <x v="0"/>
    <x v="1"/>
  </r>
  <r>
    <x v="380"/>
    <x v="0"/>
    <m/>
    <m/>
    <x v="317"/>
    <n v="2144.1"/>
    <s v="KTS для бизнеса RU 15-19 Node 1Y Rnl Lic"/>
    <x v="380"/>
    <x v="1"/>
    <x v="3"/>
    <x v="2"/>
    <x v="1"/>
    <x v="1"/>
    <x v="1"/>
  </r>
  <r>
    <x v="381"/>
    <x v="0"/>
    <m/>
    <m/>
    <x v="315"/>
    <n v="3574.2"/>
    <s v="KTS для бизнеса RU 15-19 Node 1Y Bs Lic"/>
    <x v="381"/>
    <x v="1"/>
    <x v="3"/>
    <x v="2"/>
    <x v="0"/>
    <x v="1"/>
    <x v="1"/>
  </r>
  <r>
    <x v="382"/>
    <x v="0"/>
    <m/>
    <m/>
    <x v="318"/>
    <n v="3346.7"/>
    <s v="KTS для бизнеса RU 20-24 Node 2Y Rnl Lic"/>
    <x v="382"/>
    <x v="1"/>
    <x v="3"/>
    <x v="2"/>
    <x v="1"/>
    <x v="0"/>
    <x v="2"/>
  </r>
  <r>
    <x v="383"/>
    <x v="0"/>
    <m/>
    <m/>
    <x v="319"/>
    <n v="5020.3999999999996"/>
    <s v="KTS для бизнеса RU 20-24 Node 2Y Bs Lic"/>
    <x v="383"/>
    <x v="1"/>
    <x v="3"/>
    <x v="2"/>
    <x v="0"/>
    <x v="0"/>
    <x v="2"/>
  </r>
  <r>
    <x v="384"/>
    <x v="0"/>
    <m/>
    <m/>
    <x v="320"/>
    <n v="2008.3000000000002"/>
    <s v="KTS для бизнеса RU 20-24 Node 1Y Rnl Lic"/>
    <x v="384"/>
    <x v="1"/>
    <x v="3"/>
    <x v="2"/>
    <x v="1"/>
    <x v="1"/>
    <x v="2"/>
  </r>
  <r>
    <x v="385"/>
    <x v="0"/>
    <m/>
    <m/>
    <x v="318"/>
    <n v="3346.7"/>
    <s v="KTS для бизнеса RU 20-24 Node 1Y Bs Lic"/>
    <x v="385"/>
    <x v="1"/>
    <x v="3"/>
    <x v="2"/>
    <x v="0"/>
    <x v="1"/>
    <x v="2"/>
  </r>
  <r>
    <x v="386"/>
    <x v="0"/>
    <m/>
    <m/>
    <x v="321"/>
    <n v="3133.2"/>
    <s v="KTS для бизнеса RU 25-49 Node 2Y Rnl Lic"/>
    <x v="386"/>
    <x v="1"/>
    <x v="3"/>
    <x v="2"/>
    <x v="1"/>
    <x v="0"/>
    <x v="3"/>
  </r>
  <r>
    <x v="387"/>
    <x v="0"/>
    <m/>
    <m/>
    <x v="322"/>
    <n v="4699.8"/>
    <s v="KTS для бизнеса RU 25-49 Node 2Y Bs Lic"/>
    <x v="387"/>
    <x v="1"/>
    <x v="3"/>
    <x v="2"/>
    <x v="0"/>
    <x v="0"/>
    <x v="3"/>
  </r>
  <r>
    <x v="388"/>
    <x v="0"/>
    <m/>
    <m/>
    <x v="323"/>
    <n v="1880.2"/>
    <s v="KTS для бизнеса RU 25-49 Node 1Y Rnl Lic"/>
    <x v="388"/>
    <x v="1"/>
    <x v="3"/>
    <x v="2"/>
    <x v="1"/>
    <x v="1"/>
    <x v="3"/>
  </r>
  <r>
    <x v="389"/>
    <x v="0"/>
    <m/>
    <m/>
    <x v="321"/>
    <n v="3133.2"/>
    <s v="KTS для бизнеса RU 25-49 Node 1Y Bs Lic"/>
    <x v="389"/>
    <x v="1"/>
    <x v="3"/>
    <x v="2"/>
    <x v="0"/>
    <x v="1"/>
    <x v="3"/>
  </r>
  <r>
    <x v="390"/>
    <x v="0"/>
    <m/>
    <m/>
    <x v="324"/>
    <n v="3024.7"/>
    <s v="KTS для бизнеса RU 50-99 Node 2Y Rnl Lic"/>
    <x v="390"/>
    <x v="1"/>
    <x v="3"/>
    <x v="2"/>
    <x v="1"/>
    <x v="0"/>
    <x v="4"/>
  </r>
  <r>
    <x v="391"/>
    <x v="0"/>
    <m/>
    <m/>
    <x v="325"/>
    <n v="4536.7"/>
    <s v="KTS для бизнеса RU 50-99 Node 2Y Bs Lic"/>
    <x v="391"/>
    <x v="1"/>
    <x v="3"/>
    <x v="2"/>
    <x v="0"/>
    <x v="0"/>
    <x v="4"/>
  </r>
  <r>
    <x v="392"/>
    <x v="0"/>
    <m/>
    <m/>
    <x v="326"/>
    <n v="1814.4"/>
    <s v="KTS для бизнеса RU 50-99 Node 1Y Rnl Lic"/>
    <x v="392"/>
    <x v="1"/>
    <x v="3"/>
    <x v="2"/>
    <x v="1"/>
    <x v="1"/>
    <x v="4"/>
  </r>
  <r>
    <x v="393"/>
    <x v="0"/>
    <m/>
    <m/>
    <x v="324"/>
    <n v="3024.7"/>
    <s v="KTS для бизнеса RU 50-99 Node 1Y Bs Lic"/>
    <x v="393"/>
    <x v="1"/>
    <x v="3"/>
    <x v="2"/>
    <x v="0"/>
    <x v="1"/>
    <x v="4"/>
  </r>
  <r>
    <x v="394"/>
    <x v="0"/>
    <m/>
    <m/>
    <x v="327"/>
    <n v="2793"/>
    <s v="KTS для бизнеса RU 100-149 Node 2Y Rnl Lic"/>
    <x v="394"/>
    <x v="1"/>
    <x v="3"/>
    <x v="2"/>
    <x v="1"/>
    <x v="0"/>
    <x v="5"/>
  </r>
  <r>
    <x v="395"/>
    <x v="0"/>
    <m/>
    <m/>
    <x v="328"/>
    <n v="4188.8"/>
    <s v="KTS для бизнеса RU 100-149 Node 2Y Bs Lic"/>
    <x v="395"/>
    <x v="1"/>
    <x v="3"/>
    <x v="2"/>
    <x v="0"/>
    <x v="0"/>
    <x v="5"/>
  </r>
  <r>
    <x v="396"/>
    <x v="0"/>
    <m/>
    <m/>
    <x v="329"/>
    <n v="1675.8000000000002"/>
    <s v="KTS для бизнеса RU 100-149 Node 1Y Rnl Lic"/>
    <x v="396"/>
    <x v="1"/>
    <x v="3"/>
    <x v="2"/>
    <x v="1"/>
    <x v="1"/>
    <x v="5"/>
  </r>
  <r>
    <x v="397"/>
    <x v="0"/>
    <m/>
    <m/>
    <x v="327"/>
    <n v="2793"/>
    <s v="KTS для бизнеса RU 100-149 Node 1Y Bs Lic"/>
    <x v="397"/>
    <x v="1"/>
    <x v="3"/>
    <x v="2"/>
    <x v="0"/>
    <x v="1"/>
    <x v="5"/>
  </r>
  <r>
    <x v="398"/>
    <x v="0"/>
    <m/>
    <m/>
    <x v="330"/>
    <n v="2557.8000000000002"/>
    <s v="KTS для бизнеса RU 150-249 Node 2Y Rnl Lic"/>
    <x v="398"/>
    <x v="1"/>
    <x v="3"/>
    <x v="2"/>
    <x v="1"/>
    <x v="0"/>
    <x v="6"/>
  </r>
  <r>
    <x v="399"/>
    <x v="0"/>
    <m/>
    <m/>
    <x v="331"/>
    <n v="3836.7"/>
    <s v="KTS для бизнеса RU 150-249 Node 2Y Bs Lic"/>
    <x v="399"/>
    <x v="1"/>
    <x v="3"/>
    <x v="2"/>
    <x v="0"/>
    <x v="0"/>
    <x v="6"/>
  </r>
  <r>
    <x v="400"/>
    <x v="0"/>
    <m/>
    <m/>
    <x v="332"/>
    <n v="1535.1"/>
    <s v="KTS для бизнеса RU 150-249 Node 1Y Rnl Lic"/>
    <x v="400"/>
    <x v="1"/>
    <x v="3"/>
    <x v="2"/>
    <x v="1"/>
    <x v="1"/>
    <x v="6"/>
  </r>
  <r>
    <x v="401"/>
    <x v="0"/>
    <m/>
    <m/>
    <x v="330"/>
    <n v="2557.8000000000002"/>
    <s v="KTS для бизнеса RU 150-249 Node 1Y Bs Lic"/>
    <x v="401"/>
    <x v="1"/>
    <x v="3"/>
    <x v="2"/>
    <x v="0"/>
    <x v="1"/>
    <x v="6"/>
  </r>
  <r>
    <x v="402"/>
    <x v="0"/>
    <m/>
    <m/>
    <x v="333"/>
    <n v="2419.1999999999998"/>
    <s v="KTS для бизнеса RU 250-499 Node 2Y Rnl Lic"/>
    <x v="402"/>
    <x v="1"/>
    <x v="3"/>
    <x v="2"/>
    <x v="1"/>
    <x v="0"/>
    <x v="7"/>
  </r>
  <r>
    <x v="403"/>
    <x v="0"/>
    <m/>
    <m/>
    <x v="334"/>
    <n v="3628.8"/>
    <s v="KTS для бизнеса RU 250-499 Node 2Y Bs Lic"/>
    <x v="403"/>
    <x v="1"/>
    <x v="3"/>
    <x v="2"/>
    <x v="0"/>
    <x v="0"/>
    <x v="7"/>
  </r>
  <r>
    <x v="404"/>
    <x v="0"/>
    <m/>
    <m/>
    <x v="335"/>
    <n v="1451.1"/>
    <s v="KTS для бизнеса RU 250-499 Node 1Y Rnl Lic"/>
    <x v="404"/>
    <x v="1"/>
    <x v="3"/>
    <x v="2"/>
    <x v="1"/>
    <x v="1"/>
    <x v="7"/>
  </r>
  <r>
    <x v="405"/>
    <x v="0"/>
    <m/>
    <m/>
    <x v="333"/>
    <n v="2419.1999999999998"/>
    <s v="KTS для бизнеса RU 250-499 Node 1Y Bs Lic"/>
    <x v="405"/>
    <x v="1"/>
    <x v="3"/>
    <x v="2"/>
    <x v="0"/>
    <x v="1"/>
    <x v="7"/>
  </r>
  <r>
    <x v="406"/>
    <x v="0"/>
    <m/>
    <m/>
    <x v="336"/>
    <n v="1070"/>
    <s v="Kaspersky Systems Management RU 10-14 SME 2Y Edu Lic"/>
    <x v="406"/>
    <x v="2"/>
    <x v="4"/>
    <x v="0"/>
    <x v="0"/>
    <x v="0"/>
    <x v="0"/>
  </r>
  <r>
    <x v="407"/>
    <x v="0"/>
    <m/>
    <m/>
    <x v="337"/>
    <n v="856"/>
    <s v="Kaspersky Systems Management RU 10-14 SME 2Y ERn Lic"/>
    <x v="407"/>
    <x v="2"/>
    <x v="4"/>
    <x v="0"/>
    <x v="1"/>
    <x v="0"/>
    <x v="0"/>
  </r>
  <r>
    <x v="408"/>
    <x v="0"/>
    <m/>
    <m/>
    <x v="338"/>
    <n v="2354"/>
    <s v="Kaspersky Systems Management RU 10-14 SME 2Y Rnl Lic"/>
    <x v="408"/>
    <x v="2"/>
    <x v="4"/>
    <x v="1"/>
    <x v="1"/>
    <x v="0"/>
    <x v="0"/>
  </r>
  <r>
    <x v="409"/>
    <x v="0"/>
    <m/>
    <m/>
    <x v="339"/>
    <n v="3531"/>
    <s v="Kaspersky Systems Management RU 10-14 SME 2Y Bs Lic"/>
    <x v="409"/>
    <x v="2"/>
    <x v="4"/>
    <x v="1"/>
    <x v="0"/>
    <x v="0"/>
    <x v="0"/>
  </r>
  <r>
    <x v="410"/>
    <x v="0"/>
    <m/>
    <m/>
    <x v="340"/>
    <n v="1883"/>
    <s v="Kaspersky Systems Management RU 10-14 SME 2Y Crg Lic"/>
    <x v="410"/>
    <x v="2"/>
    <x v="4"/>
    <x v="1"/>
    <x v="2"/>
    <x v="0"/>
    <x v="0"/>
  </r>
  <r>
    <x v="411"/>
    <x v="0"/>
    <m/>
    <m/>
    <x v="341"/>
    <n v="642"/>
    <s v="Kaspersky Systems Management RU 10-14 SME 1Y Edu Lic"/>
    <x v="411"/>
    <x v="2"/>
    <x v="4"/>
    <x v="0"/>
    <x v="0"/>
    <x v="1"/>
    <x v="0"/>
  </r>
  <r>
    <x v="412"/>
    <x v="0"/>
    <m/>
    <m/>
    <x v="342"/>
    <n v="513.6"/>
    <s v="Kaspersky Systems Management RU 10-14 SME 1Y ERn Lic"/>
    <x v="412"/>
    <x v="2"/>
    <x v="4"/>
    <x v="0"/>
    <x v="1"/>
    <x v="1"/>
    <x v="0"/>
  </r>
  <r>
    <x v="413"/>
    <x v="0"/>
    <m/>
    <m/>
    <x v="343"/>
    <n v="1412"/>
    <s v="Kaspersky Systems Management RU 10-14 SME 1Y Rnl Lic"/>
    <x v="413"/>
    <x v="2"/>
    <x v="4"/>
    <x v="1"/>
    <x v="1"/>
    <x v="1"/>
    <x v="0"/>
  </r>
  <r>
    <x v="414"/>
    <x v="0"/>
    <m/>
    <m/>
    <x v="338"/>
    <n v="2354"/>
    <s v="Kaspersky Systems Management RU 10-14 SME 1Y Bs Lic"/>
    <x v="414"/>
    <x v="2"/>
    <x v="4"/>
    <x v="1"/>
    <x v="0"/>
    <x v="1"/>
    <x v="0"/>
  </r>
  <r>
    <x v="415"/>
    <x v="0"/>
    <m/>
    <m/>
    <x v="344"/>
    <n v="1177"/>
    <s v="Kaspersky Systems Management RU 10-14 SME 1Y Crg Lic"/>
    <x v="415"/>
    <x v="2"/>
    <x v="4"/>
    <x v="1"/>
    <x v="2"/>
    <x v="1"/>
    <x v="0"/>
  </r>
  <r>
    <x v="416"/>
    <x v="0"/>
    <m/>
    <m/>
    <x v="345"/>
    <n v="1034.7"/>
    <s v="Kaspersky Systems Management RU 15-19 SME 2Y Edu Lic"/>
    <x v="416"/>
    <x v="2"/>
    <x v="4"/>
    <x v="0"/>
    <x v="0"/>
    <x v="0"/>
    <x v="1"/>
  </r>
  <r>
    <x v="417"/>
    <x v="0"/>
    <m/>
    <m/>
    <x v="346"/>
    <n v="827.8"/>
    <s v="Kaspersky Systems Management RU 15-19 SME 2Y ERn Lic"/>
    <x v="417"/>
    <x v="2"/>
    <x v="4"/>
    <x v="0"/>
    <x v="1"/>
    <x v="0"/>
    <x v="1"/>
  </r>
  <r>
    <x v="418"/>
    <x v="0"/>
    <m/>
    <m/>
    <x v="347"/>
    <n v="2276"/>
    <s v="Kaspersky Systems Management RU 15-19 SME 2Y Rnl Lic"/>
    <x v="418"/>
    <x v="2"/>
    <x v="4"/>
    <x v="1"/>
    <x v="1"/>
    <x v="0"/>
    <x v="1"/>
  </r>
  <r>
    <x v="419"/>
    <x v="0"/>
    <m/>
    <m/>
    <x v="348"/>
    <n v="3414"/>
    <s v="Kaspersky Systems Management RU 15-19 SME 2Y Bs Lic"/>
    <x v="419"/>
    <x v="2"/>
    <x v="4"/>
    <x v="1"/>
    <x v="0"/>
    <x v="0"/>
    <x v="1"/>
  </r>
  <r>
    <x v="420"/>
    <x v="0"/>
    <m/>
    <m/>
    <x v="349"/>
    <n v="1821"/>
    <s v="Kaspersky Systems Management RU 15-19 SME 2Y Crg Lic"/>
    <x v="420"/>
    <x v="2"/>
    <x v="4"/>
    <x v="1"/>
    <x v="2"/>
    <x v="0"/>
    <x v="1"/>
  </r>
  <r>
    <x v="421"/>
    <x v="0"/>
    <m/>
    <m/>
    <x v="350"/>
    <n v="620.79999999999995"/>
    <s v="Kaspersky Systems Management RU 15-19 SME 1Y Edu Lic"/>
    <x v="421"/>
    <x v="2"/>
    <x v="4"/>
    <x v="0"/>
    <x v="0"/>
    <x v="1"/>
    <x v="1"/>
  </r>
  <r>
    <x v="422"/>
    <x v="0"/>
    <m/>
    <m/>
    <x v="351"/>
    <n v="496.7"/>
    <s v="Kaspersky Systems Management RU 15-19 SME 1Y ERn Lic"/>
    <x v="422"/>
    <x v="2"/>
    <x v="4"/>
    <x v="0"/>
    <x v="1"/>
    <x v="1"/>
    <x v="1"/>
  </r>
  <r>
    <x v="423"/>
    <x v="0"/>
    <m/>
    <m/>
    <x v="352"/>
    <n v="1366"/>
    <s v="Kaspersky Systems Management RU 15-19 SME 1Y Rnl Lic"/>
    <x v="423"/>
    <x v="2"/>
    <x v="4"/>
    <x v="1"/>
    <x v="1"/>
    <x v="1"/>
    <x v="1"/>
  </r>
  <r>
    <x v="424"/>
    <x v="0"/>
    <m/>
    <m/>
    <x v="347"/>
    <n v="2276"/>
    <s v="Kaspersky Systems Management RU 15-19 SME 1Y Bs Lic"/>
    <x v="424"/>
    <x v="2"/>
    <x v="4"/>
    <x v="1"/>
    <x v="0"/>
    <x v="1"/>
    <x v="1"/>
  </r>
  <r>
    <x v="425"/>
    <x v="0"/>
    <m/>
    <m/>
    <x v="353"/>
    <n v="1138"/>
    <s v="Kaspersky Systems Management RU 15-19 SME 1Y Crg Lic"/>
    <x v="425"/>
    <x v="2"/>
    <x v="4"/>
    <x v="1"/>
    <x v="2"/>
    <x v="1"/>
    <x v="1"/>
  </r>
  <r>
    <x v="426"/>
    <x v="0"/>
    <m/>
    <m/>
    <x v="354"/>
    <n v="968.9"/>
    <s v="Kaspersky Systems Management RU 20-24 SME 2Y Edu Lic"/>
    <x v="426"/>
    <x v="2"/>
    <x v="4"/>
    <x v="0"/>
    <x v="0"/>
    <x v="0"/>
    <x v="2"/>
  </r>
  <r>
    <x v="427"/>
    <x v="0"/>
    <m/>
    <m/>
    <x v="355"/>
    <n v="775.1"/>
    <s v="Kaspersky Systems Management RU 20-24 SME 2Y ERn Lic"/>
    <x v="427"/>
    <x v="2"/>
    <x v="4"/>
    <x v="0"/>
    <x v="1"/>
    <x v="0"/>
    <x v="2"/>
  </r>
  <r>
    <x v="428"/>
    <x v="0"/>
    <m/>
    <m/>
    <x v="356"/>
    <n v="2132"/>
    <s v="Kaspersky Systems Management RU 20-24 SME 2Y Rnl Lic"/>
    <x v="428"/>
    <x v="2"/>
    <x v="4"/>
    <x v="1"/>
    <x v="1"/>
    <x v="0"/>
    <x v="2"/>
  </r>
  <r>
    <x v="429"/>
    <x v="0"/>
    <m/>
    <m/>
    <x v="357"/>
    <n v="3197"/>
    <s v="Kaspersky Systems Management RU 20-24 SME 2Y Bs Lic"/>
    <x v="429"/>
    <x v="2"/>
    <x v="4"/>
    <x v="1"/>
    <x v="0"/>
    <x v="0"/>
    <x v="2"/>
  </r>
  <r>
    <x v="430"/>
    <x v="0"/>
    <m/>
    <m/>
    <x v="358"/>
    <n v="1705"/>
    <s v="Kaspersky Systems Management RU 20-24 SME 2Y Crg Lic"/>
    <x v="430"/>
    <x v="2"/>
    <x v="4"/>
    <x v="1"/>
    <x v="2"/>
    <x v="0"/>
    <x v="2"/>
  </r>
  <r>
    <x v="431"/>
    <x v="0"/>
    <m/>
    <m/>
    <x v="359"/>
    <n v="581.29999999999995"/>
    <s v="Kaspersky Systems Management RU 20-24 SME 1Y Edu Lic"/>
    <x v="431"/>
    <x v="2"/>
    <x v="4"/>
    <x v="0"/>
    <x v="0"/>
    <x v="1"/>
    <x v="2"/>
  </r>
  <r>
    <x v="432"/>
    <x v="0"/>
    <m/>
    <m/>
    <x v="360"/>
    <n v="465.1"/>
    <s v="Kaspersky Systems Management RU 20-24 SME 1Y ERn Lic"/>
    <x v="432"/>
    <x v="2"/>
    <x v="4"/>
    <x v="0"/>
    <x v="1"/>
    <x v="1"/>
    <x v="2"/>
  </r>
  <r>
    <x v="433"/>
    <x v="0"/>
    <m/>
    <m/>
    <x v="361"/>
    <n v="1279"/>
    <s v="Kaspersky Systems Management RU 20-24 SME 1Y Rnl Lic"/>
    <x v="433"/>
    <x v="2"/>
    <x v="4"/>
    <x v="1"/>
    <x v="1"/>
    <x v="1"/>
    <x v="2"/>
  </r>
  <r>
    <x v="434"/>
    <x v="0"/>
    <m/>
    <m/>
    <x v="356"/>
    <n v="2132"/>
    <s v="Kaspersky Systems Management RU 20-24 SME 1Y Bs Lic"/>
    <x v="434"/>
    <x v="2"/>
    <x v="4"/>
    <x v="1"/>
    <x v="0"/>
    <x v="1"/>
    <x v="2"/>
  </r>
  <r>
    <x v="435"/>
    <x v="0"/>
    <m/>
    <m/>
    <x v="362"/>
    <n v="1066"/>
    <s v="Kaspersky Systems Management RU 20-24 SME 1Y Crg Lic"/>
    <x v="435"/>
    <x v="2"/>
    <x v="4"/>
    <x v="1"/>
    <x v="2"/>
    <x v="1"/>
    <x v="2"/>
  </r>
  <r>
    <x v="436"/>
    <x v="0"/>
    <m/>
    <m/>
    <x v="363"/>
    <n v="907"/>
    <s v="Kaspersky Systems Management RU 25-49 SME 2Y Edu Lic"/>
    <x v="436"/>
    <x v="2"/>
    <x v="4"/>
    <x v="0"/>
    <x v="0"/>
    <x v="0"/>
    <x v="3"/>
  </r>
  <r>
    <x v="437"/>
    <x v="0"/>
    <m/>
    <m/>
    <x v="364"/>
    <n v="725.6"/>
    <s v="Kaspersky Systems Management RU 25-49 SME 2Y ERn Lic"/>
    <x v="437"/>
    <x v="2"/>
    <x v="4"/>
    <x v="0"/>
    <x v="1"/>
    <x v="0"/>
    <x v="3"/>
  </r>
  <r>
    <x v="438"/>
    <x v="0"/>
    <m/>
    <m/>
    <x v="296"/>
    <n v="1995"/>
    <s v="Kaspersky Systems Management RU 25-49 SME 2Y Rnl Lic"/>
    <x v="438"/>
    <x v="2"/>
    <x v="4"/>
    <x v="1"/>
    <x v="1"/>
    <x v="0"/>
    <x v="3"/>
  </r>
  <r>
    <x v="439"/>
    <x v="0"/>
    <m/>
    <m/>
    <x v="365"/>
    <n v="2993"/>
    <s v="Kaspersky Systems Management RU 25-49 SME 2Y Bs Lic"/>
    <x v="439"/>
    <x v="2"/>
    <x v="4"/>
    <x v="1"/>
    <x v="0"/>
    <x v="0"/>
    <x v="3"/>
  </r>
  <r>
    <x v="440"/>
    <x v="0"/>
    <m/>
    <m/>
    <x v="82"/>
    <n v="1596"/>
    <s v="Kaspersky Systems Management RU 25-49 SME 2Y Crg Lic"/>
    <x v="440"/>
    <x v="2"/>
    <x v="4"/>
    <x v="1"/>
    <x v="2"/>
    <x v="0"/>
    <x v="3"/>
  </r>
  <r>
    <x v="441"/>
    <x v="0"/>
    <m/>
    <m/>
    <x v="366"/>
    <n v="544.20000000000005"/>
    <s v="Kaspersky Systems Management RU 25-49 SME 1Y Edu Lic"/>
    <x v="441"/>
    <x v="2"/>
    <x v="4"/>
    <x v="0"/>
    <x v="0"/>
    <x v="1"/>
    <x v="3"/>
  </r>
  <r>
    <x v="442"/>
    <x v="0"/>
    <m/>
    <m/>
    <x v="367"/>
    <n v="435.4"/>
    <s v="Kaspersky Systems Management RU 25-49 SME 1Y ERn Lic"/>
    <x v="442"/>
    <x v="2"/>
    <x v="4"/>
    <x v="0"/>
    <x v="1"/>
    <x v="1"/>
    <x v="3"/>
  </r>
  <r>
    <x v="443"/>
    <x v="0"/>
    <m/>
    <m/>
    <x v="368"/>
    <n v="1197"/>
    <s v="Kaspersky Systems Management RU 25-49 SME 1Y Rnl Lic"/>
    <x v="443"/>
    <x v="2"/>
    <x v="4"/>
    <x v="1"/>
    <x v="1"/>
    <x v="1"/>
    <x v="3"/>
  </r>
  <r>
    <x v="444"/>
    <x v="0"/>
    <m/>
    <m/>
    <x v="296"/>
    <n v="1995"/>
    <s v="Kaspersky Systems Management RU 25-49 SME 1Y Bs Lic"/>
    <x v="444"/>
    <x v="2"/>
    <x v="4"/>
    <x v="1"/>
    <x v="0"/>
    <x v="1"/>
    <x v="3"/>
  </r>
  <r>
    <x v="445"/>
    <x v="0"/>
    <m/>
    <m/>
    <x v="369"/>
    <n v="998"/>
    <s v="Kaspersky Systems Management RU 25-49 SME 1Y Crg Lic"/>
    <x v="445"/>
    <x v="2"/>
    <x v="4"/>
    <x v="1"/>
    <x v="2"/>
    <x v="1"/>
    <x v="3"/>
  </r>
  <r>
    <x v="446"/>
    <x v="0"/>
    <m/>
    <m/>
    <x v="370"/>
    <n v="837.5"/>
    <s v="Kaspersky Systems Management RU 50-99 SME 2Y Edu Lic"/>
    <x v="446"/>
    <x v="2"/>
    <x v="4"/>
    <x v="0"/>
    <x v="0"/>
    <x v="0"/>
    <x v="4"/>
  </r>
  <r>
    <x v="447"/>
    <x v="0"/>
    <m/>
    <m/>
    <x v="210"/>
    <n v="670"/>
    <s v="Kaspersky Systems Management RU 50-99 SME 2Y ERn Lic"/>
    <x v="447"/>
    <x v="2"/>
    <x v="4"/>
    <x v="0"/>
    <x v="1"/>
    <x v="0"/>
    <x v="4"/>
  </r>
  <r>
    <x v="448"/>
    <x v="0"/>
    <m/>
    <m/>
    <x v="371"/>
    <n v="1926"/>
    <s v="Kaspersky Systems Management RU 50-99 SME 2Y Rnl Lic"/>
    <x v="448"/>
    <x v="2"/>
    <x v="4"/>
    <x v="1"/>
    <x v="1"/>
    <x v="0"/>
    <x v="4"/>
  </r>
  <r>
    <x v="449"/>
    <x v="0"/>
    <m/>
    <m/>
    <x v="372"/>
    <n v="2889"/>
    <s v="Kaspersky Systems Management RU 50-99 SME 2Y Bs Lic"/>
    <x v="449"/>
    <x v="2"/>
    <x v="4"/>
    <x v="1"/>
    <x v="0"/>
    <x v="0"/>
    <x v="4"/>
  </r>
  <r>
    <x v="450"/>
    <x v="0"/>
    <m/>
    <m/>
    <x v="373"/>
    <n v="1541"/>
    <s v="Kaspersky Systems Management RU 50-99 SME 2Y Crg Lic"/>
    <x v="450"/>
    <x v="2"/>
    <x v="4"/>
    <x v="1"/>
    <x v="2"/>
    <x v="0"/>
    <x v="4"/>
  </r>
  <r>
    <x v="451"/>
    <x v="0"/>
    <m/>
    <m/>
    <x v="374"/>
    <n v="502.5"/>
    <s v="Kaspersky Systems Management RU 50-99 SME 1Y Edu Lic"/>
    <x v="451"/>
    <x v="2"/>
    <x v="4"/>
    <x v="0"/>
    <x v="0"/>
    <x v="1"/>
    <x v="4"/>
  </r>
  <r>
    <x v="452"/>
    <x v="0"/>
    <m/>
    <m/>
    <x v="375"/>
    <n v="402"/>
    <s v="Kaspersky Systems Management RU 50-99 SME 1Y ERn Lic"/>
    <x v="452"/>
    <x v="2"/>
    <x v="4"/>
    <x v="0"/>
    <x v="1"/>
    <x v="1"/>
    <x v="4"/>
  </r>
  <r>
    <x v="453"/>
    <x v="0"/>
    <m/>
    <m/>
    <x v="376"/>
    <n v="1156"/>
    <s v="Kaspersky Systems Management RU 50-99 SME 1Y Rnl Lic"/>
    <x v="453"/>
    <x v="2"/>
    <x v="4"/>
    <x v="1"/>
    <x v="1"/>
    <x v="1"/>
    <x v="4"/>
  </r>
  <r>
    <x v="454"/>
    <x v="0"/>
    <m/>
    <m/>
    <x v="371"/>
    <n v="1926"/>
    <s v="Kaspersky Systems Management RU 50-99 SME 1Y Bs Lic"/>
    <x v="454"/>
    <x v="2"/>
    <x v="4"/>
    <x v="1"/>
    <x v="0"/>
    <x v="1"/>
    <x v="4"/>
  </r>
  <r>
    <x v="455"/>
    <x v="0"/>
    <m/>
    <m/>
    <x v="377"/>
    <n v="963"/>
    <s v="Kaspersky Systems Management RU 50-99 SME 1Y Crg Lic"/>
    <x v="455"/>
    <x v="2"/>
    <x v="4"/>
    <x v="1"/>
    <x v="2"/>
    <x v="1"/>
    <x v="4"/>
  </r>
  <r>
    <x v="456"/>
    <x v="0"/>
    <m/>
    <m/>
    <x v="378"/>
    <n v="773.4"/>
    <s v="Kaspersky Systems Management RU 100-149 SME 2Y Edu Lic"/>
    <x v="456"/>
    <x v="2"/>
    <x v="4"/>
    <x v="0"/>
    <x v="0"/>
    <x v="0"/>
    <x v="5"/>
  </r>
  <r>
    <x v="457"/>
    <x v="0"/>
    <m/>
    <m/>
    <x v="379"/>
    <n v="618.70000000000005"/>
    <s v="Kaspersky Systems Management RU 100-149 SME 2Y ERn Lic"/>
    <x v="457"/>
    <x v="2"/>
    <x v="4"/>
    <x v="0"/>
    <x v="1"/>
    <x v="0"/>
    <x v="5"/>
  </r>
  <r>
    <x v="458"/>
    <x v="0"/>
    <m/>
    <m/>
    <x v="380"/>
    <n v="1779"/>
    <s v="Kaspersky Systems Management RU 100-149 SME 2Y Rnl Lic"/>
    <x v="458"/>
    <x v="2"/>
    <x v="4"/>
    <x v="1"/>
    <x v="1"/>
    <x v="0"/>
    <x v="5"/>
  </r>
  <r>
    <x v="459"/>
    <x v="0"/>
    <m/>
    <m/>
    <x v="381"/>
    <n v="2668"/>
    <s v="Kaspersky Systems Management RU 100-149 SME 2Y Bs Lic"/>
    <x v="459"/>
    <x v="2"/>
    <x v="4"/>
    <x v="1"/>
    <x v="0"/>
    <x v="0"/>
    <x v="5"/>
  </r>
  <r>
    <x v="460"/>
    <x v="0"/>
    <m/>
    <m/>
    <x v="382"/>
    <n v="1423"/>
    <s v="Kaspersky Systems Management RU 100-149 SME 2Y Crg Lic"/>
    <x v="460"/>
    <x v="2"/>
    <x v="4"/>
    <x v="1"/>
    <x v="2"/>
    <x v="0"/>
    <x v="5"/>
  </r>
  <r>
    <x v="461"/>
    <x v="0"/>
    <m/>
    <m/>
    <x v="383"/>
    <n v="464"/>
    <s v="Kaspersky Systems Management RU 100-149 SME 1Y Edu Lic"/>
    <x v="461"/>
    <x v="2"/>
    <x v="4"/>
    <x v="0"/>
    <x v="0"/>
    <x v="1"/>
    <x v="5"/>
  </r>
  <r>
    <x v="462"/>
    <x v="0"/>
    <m/>
    <m/>
    <x v="384"/>
    <n v="371.2"/>
    <s v="Kaspersky Systems Management RU 100-149 SME 1Y ERn Lic"/>
    <x v="462"/>
    <x v="2"/>
    <x v="4"/>
    <x v="0"/>
    <x v="1"/>
    <x v="1"/>
    <x v="5"/>
  </r>
  <r>
    <x v="463"/>
    <x v="0"/>
    <m/>
    <m/>
    <x v="385"/>
    <n v="1067"/>
    <s v="Kaspersky Systems Management RU 100-149 SME 1Y Rnl Lic"/>
    <x v="463"/>
    <x v="2"/>
    <x v="4"/>
    <x v="1"/>
    <x v="1"/>
    <x v="1"/>
    <x v="5"/>
  </r>
  <r>
    <x v="464"/>
    <x v="0"/>
    <m/>
    <m/>
    <x v="380"/>
    <n v="1779"/>
    <s v="Kaspersky Systems Management RU 100-149 SME 1Y Bs Lic"/>
    <x v="464"/>
    <x v="2"/>
    <x v="4"/>
    <x v="1"/>
    <x v="0"/>
    <x v="1"/>
    <x v="5"/>
  </r>
  <r>
    <x v="465"/>
    <x v="0"/>
    <m/>
    <m/>
    <x v="386"/>
    <n v="889"/>
    <s v="Kaspersky Systems Management RU 100-149 SME 1Y Crg Lic"/>
    <x v="465"/>
    <x v="2"/>
    <x v="4"/>
    <x v="1"/>
    <x v="2"/>
    <x v="1"/>
    <x v="5"/>
  </r>
  <r>
    <x v="466"/>
    <x v="0"/>
    <m/>
    <m/>
    <x v="387"/>
    <n v="708.3"/>
    <s v="Kaspersky Systems Management RU 150-249 SME 2Y Edu Lic"/>
    <x v="466"/>
    <x v="2"/>
    <x v="4"/>
    <x v="0"/>
    <x v="0"/>
    <x v="0"/>
    <x v="6"/>
  </r>
  <r>
    <x v="467"/>
    <x v="0"/>
    <m/>
    <m/>
    <x v="388"/>
    <n v="566.70000000000005"/>
    <s v="Kaspersky Systems Management RU 150-249 SME 2Y ERn Lic"/>
    <x v="467"/>
    <x v="2"/>
    <x v="4"/>
    <x v="0"/>
    <x v="1"/>
    <x v="0"/>
    <x v="6"/>
  </r>
  <r>
    <x v="468"/>
    <x v="0"/>
    <m/>
    <m/>
    <x v="389"/>
    <n v="1629"/>
    <s v="Kaspersky Systems Management RU 150-249 SME 2Y Rnl Lic"/>
    <x v="468"/>
    <x v="2"/>
    <x v="4"/>
    <x v="1"/>
    <x v="1"/>
    <x v="0"/>
    <x v="6"/>
  </r>
  <r>
    <x v="469"/>
    <x v="0"/>
    <m/>
    <m/>
    <x v="390"/>
    <n v="2444"/>
    <s v="Kaspersky Systems Management RU 150-249 SME 2Y Bs Lic"/>
    <x v="469"/>
    <x v="2"/>
    <x v="4"/>
    <x v="1"/>
    <x v="0"/>
    <x v="0"/>
    <x v="6"/>
  </r>
  <r>
    <x v="470"/>
    <x v="0"/>
    <m/>
    <m/>
    <x v="124"/>
    <n v="1303"/>
    <s v="Kaspersky Systems Management RU 150-249 SME 2Y Crg Lic"/>
    <x v="470"/>
    <x v="2"/>
    <x v="4"/>
    <x v="1"/>
    <x v="2"/>
    <x v="0"/>
    <x v="6"/>
  </r>
  <r>
    <x v="471"/>
    <x v="0"/>
    <m/>
    <m/>
    <x v="391"/>
    <n v="425"/>
    <s v="Kaspersky Systems Management RU 150-249 SME 1Y Edu Lic"/>
    <x v="471"/>
    <x v="2"/>
    <x v="4"/>
    <x v="0"/>
    <x v="0"/>
    <x v="1"/>
    <x v="6"/>
  </r>
  <r>
    <x v="472"/>
    <x v="0"/>
    <m/>
    <m/>
    <x v="392"/>
    <n v="340"/>
    <s v="Kaspersky Systems Management RU 150-249 SME 1Y ERn Lic"/>
    <x v="472"/>
    <x v="2"/>
    <x v="4"/>
    <x v="0"/>
    <x v="1"/>
    <x v="1"/>
    <x v="6"/>
  </r>
  <r>
    <x v="473"/>
    <x v="0"/>
    <m/>
    <m/>
    <x v="393"/>
    <n v="978"/>
    <s v="Kaspersky Systems Management RU 150-249 SME 1Y Rnl Lic"/>
    <x v="473"/>
    <x v="2"/>
    <x v="4"/>
    <x v="1"/>
    <x v="1"/>
    <x v="1"/>
    <x v="6"/>
  </r>
  <r>
    <x v="474"/>
    <x v="0"/>
    <m/>
    <m/>
    <x v="389"/>
    <n v="1629"/>
    <s v="Kaspersky Systems Management RU 150-249 SME 1Y Bs Lic"/>
    <x v="474"/>
    <x v="2"/>
    <x v="4"/>
    <x v="1"/>
    <x v="0"/>
    <x v="1"/>
    <x v="6"/>
  </r>
  <r>
    <x v="475"/>
    <x v="0"/>
    <m/>
    <m/>
    <x v="394"/>
    <n v="815"/>
    <s v="Kaspersky Systems Management RU 150-249 SME 1Y Crg Lic"/>
    <x v="475"/>
    <x v="2"/>
    <x v="4"/>
    <x v="1"/>
    <x v="2"/>
    <x v="1"/>
    <x v="6"/>
  </r>
  <r>
    <x v="476"/>
    <x v="0"/>
    <m/>
    <m/>
    <x v="341"/>
    <n v="642"/>
    <s v="Kaspersky Systems Management RU 250-499 SME 2Y Edu Lic"/>
    <x v="476"/>
    <x v="2"/>
    <x v="4"/>
    <x v="0"/>
    <x v="0"/>
    <x v="0"/>
    <x v="7"/>
  </r>
  <r>
    <x v="477"/>
    <x v="0"/>
    <m/>
    <m/>
    <x v="342"/>
    <n v="513.6"/>
    <s v="Kaspersky Systems Management RU 250-499 SME 2Y ERn Lic"/>
    <x v="477"/>
    <x v="2"/>
    <x v="4"/>
    <x v="0"/>
    <x v="1"/>
    <x v="0"/>
    <x v="7"/>
  </r>
  <r>
    <x v="478"/>
    <x v="0"/>
    <m/>
    <m/>
    <x v="373"/>
    <n v="1541"/>
    <s v="Kaspersky Systems Management RU 250-499 SME 2Y Rnl Lic"/>
    <x v="478"/>
    <x v="2"/>
    <x v="4"/>
    <x v="1"/>
    <x v="1"/>
    <x v="0"/>
    <x v="7"/>
  </r>
  <r>
    <x v="479"/>
    <x v="0"/>
    <m/>
    <m/>
    <x v="395"/>
    <n v="2311"/>
    <s v="Kaspersky Systems Management RU 250-499 SME 2Y Bs Lic"/>
    <x v="479"/>
    <x v="2"/>
    <x v="4"/>
    <x v="1"/>
    <x v="0"/>
    <x v="0"/>
    <x v="7"/>
  </r>
  <r>
    <x v="480"/>
    <x v="0"/>
    <m/>
    <m/>
    <x v="396"/>
    <n v="1233"/>
    <s v="Kaspersky Systems Management RU 250-499 SME 2Y Crg Lic"/>
    <x v="480"/>
    <x v="2"/>
    <x v="4"/>
    <x v="1"/>
    <x v="2"/>
    <x v="0"/>
    <x v="7"/>
  </r>
  <r>
    <x v="481"/>
    <x v="0"/>
    <m/>
    <m/>
    <x v="397"/>
    <n v="385.2"/>
    <s v="Kaspersky Systems Management RU 250-499 SME 1Y Edu Lic"/>
    <x v="481"/>
    <x v="2"/>
    <x v="4"/>
    <x v="0"/>
    <x v="0"/>
    <x v="1"/>
    <x v="7"/>
  </r>
  <r>
    <x v="482"/>
    <x v="0"/>
    <m/>
    <m/>
    <x v="398"/>
    <n v="308.2"/>
    <s v="Kaspersky Systems Management RU 250-499 SME 1Y ERn Lic"/>
    <x v="482"/>
    <x v="2"/>
    <x v="4"/>
    <x v="0"/>
    <x v="1"/>
    <x v="1"/>
    <x v="7"/>
  </r>
  <r>
    <x v="483"/>
    <x v="0"/>
    <m/>
    <m/>
    <x v="198"/>
    <n v="924"/>
    <s v="Kaspersky Systems Management RU 250-499 SME 1Y Rnl Lic"/>
    <x v="483"/>
    <x v="2"/>
    <x v="4"/>
    <x v="1"/>
    <x v="1"/>
    <x v="1"/>
    <x v="7"/>
  </r>
  <r>
    <x v="484"/>
    <x v="0"/>
    <m/>
    <m/>
    <x v="373"/>
    <n v="1541"/>
    <s v="Kaspersky Systems Management RU 250-499 SME 1Y Bs Lic"/>
    <x v="484"/>
    <x v="2"/>
    <x v="4"/>
    <x v="1"/>
    <x v="0"/>
    <x v="1"/>
    <x v="7"/>
  </r>
  <r>
    <x v="485"/>
    <x v="0"/>
    <m/>
    <m/>
    <x v="399"/>
    <n v="770"/>
    <s v="Kaspersky Systems Management RU 250-499 SME 1Y Crg Lic"/>
    <x v="485"/>
    <x v="2"/>
    <x v="4"/>
    <x v="1"/>
    <x v="2"/>
    <x v="1"/>
    <x v="7"/>
  </r>
  <r>
    <x v="486"/>
    <x v="0"/>
    <m/>
    <m/>
    <x v="400"/>
    <n v="1647.8000000000002"/>
    <s v="Kaspersky Systems Management RU 10-14 SME 2Y Rnl Lic"/>
    <x v="486"/>
    <x v="2"/>
    <x v="4"/>
    <x v="2"/>
    <x v="1"/>
    <x v="0"/>
    <x v="0"/>
  </r>
  <r>
    <x v="487"/>
    <x v="0"/>
    <m/>
    <m/>
    <x v="401"/>
    <n v="2471.6999999999998"/>
    <s v="Kaspersky Systems Management RU 10-14 SME 2Y Bs Lic"/>
    <x v="487"/>
    <x v="2"/>
    <x v="4"/>
    <x v="2"/>
    <x v="0"/>
    <x v="0"/>
    <x v="0"/>
  </r>
  <r>
    <x v="488"/>
    <x v="0"/>
    <m/>
    <m/>
    <x v="402"/>
    <n v="988.40000000000009"/>
    <s v="Kaspersky Systems Management RU 10-14 SME 1Y Rnl Lic"/>
    <x v="488"/>
    <x v="2"/>
    <x v="4"/>
    <x v="2"/>
    <x v="1"/>
    <x v="1"/>
    <x v="0"/>
  </r>
  <r>
    <x v="489"/>
    <x v="0"/>
    <m/>
    <m/>
    <x v="400"/>
    <n v="1647.8000000000002"/>
    <s v="Kaspersky Systems Management RU 10-14 SME 1Y Bs Lic"/>
    <x v="489"/>
    <x v="2"/>
    <x v="4"/>
    <x v="2"/>
    <x v="0"/>
    <x v="1"/>
    <x v="0"/>
  </r>
  <r>
    <x v="490"/>
    <x v="0"/>
    <m/>
    <m/>
    <x v="403"/>
    <n v="1593.2"/>
    <s v="Kaspersky Systems Management RU 15-19 SME 2Y Rnl Lic"/>
    <x v="490"/>
    <x v="2"/>
    <x v="4"/>
    <x v="2"/>
    <x v="1"/>
    <x v="0"/>
    <x v="1"/>
  </r>
  <r>
    <x v="491"/>
    <x v="0"/>
    <m/>
    <m/>
    <x v="404"/>
    <n v="2389.8000000000002"/>
    <s v="Kaspersky Systems Management RU 15-19 SME 2Y Bs Lic"/>
    <x v="491"/>
    <x v="2"/>
    <x v="4"/>
    <x v="2"/>
    <x v="0"/>
    <x v="0"/>
    <x v="1"/>
  </r>
  <r>
    <x v="492"/>
    <x v="0"/>
    <m/>
    <m/>
    <x v="405"/>
    <n v="956.2"/>
    <s v="Kaspersky Systems Management RU 15-19 SME 1Y Rnl Lic"/>
    <x v="492"/>
    <x v="2"/>
    <x v="4"/>
    <x v="2"/>
    <x v="1"/>
    <x v="1"/>
    <x v="1"/>
  </r>
  <r>
    <x v="493"/>
    <x v="0"/>
    <m/>
    <m/>
    <x v="403"/>
    <n v="1593.2"/>
    <s v="Kaspersky Systems Management RU 15-19 SME 1Y Bs Lic"/>
    <x v="493"/>
    <x v="2"/>
    <x v="4"/>
    <x v="2"/>
    <x v="0"/>
    <x v="1"/>
    <x v="1"/>
  </r>
  <r>
    <x v="494"/>
    <x v="0"/>
    <m/>
    <m/>
    <x v="406"/>
    <n v="1492.4"/>
    <s v="Kaspersky Systems Management RU 20-24 SME 2Y Rnl Lic"/>
    <x v="494"/>
    <x v="2"/>
    <x v="4"/>
    <x v="2"/>
    <x v="1"/>
    <x v="0"/>
    <x v="2"/>
  </r>
  <r>
    <x v="495"/>
    <x v="0"/>
    <m/>
    <m/>
    <x v="407"/>
    <n v="2237.9"/>
    <s v="Kaspersky Systems Management RU 20-24 SME 2Y Bs Lic"/>
    <x v="495"/>
    <x v="2"/>
    <x v="4"/>
    <x v="2"/>
    <x v="0"/>
    <x v="0"/>
    <x v="2"/>
  </r>
  <r>
    <x v="496"/>
    <x v="0"/>
    <m/>
    <m/>
    <x v="408"/>
    <n v="895.3"/>
    <s v="Kaspersky Systems Management RU 20-24 SME 1Y Rnl Lic"/>
    <x v="496"/>
    <x v="2"/>
    <x v="4"/>
    <x v="2"/>
    <x v="1"/>
    <x v="1"/>
    <x v="2"/>
  </r>
  <r>
    <x v="497"/>
    <x v="0"/>
    <m/>
    <m/>
    <x v="406"/>
    <n v="1492.4"/>
    <s v="Kaspersky Systems Management RU 20-24 SME 1Y Bs Lic"/>
    <x v="497"/>
    <x v="2"/>
    <x v="4"/>
    <x v="2"/>
    <x v="0"/>
    <x v="1"/>
    <x v="2"/>
  </r>
  <r>
    <x v="498"/>
    <x v="0"/>
    <m/>
    <m/>
    <x v="409"/>
    <n v="1396.5"/>
    <s v="Kaspersky Systems Management RU 25-49 SME 2Y Rnl Lic"/>
    <x v="498"/>
    <x v="2"/>
    <x v="4"/>
    <x v="2"/>
    <x v="1"/>
    <x v="0"/>
    <x v="3"/>
  </r>
  <r>
    <x v="499"/>
    <x v="0"/>
    <m/>
    <m/>
    <x v="410"/>
    <n v="2095.1"/>
    <s v="Kaspersky Systems Management RU 25-49 SME 2Y Bs Lic"/>
    <x v="499"/>
    <x v="2"/>
    <x v="4"/>
    <x v="2"/>
    <x v="0"/>
    <x v="0"/>
    <x v="3"/>
  </r>
  <r>
    <x v="500"/>
    <x v="0"/>
    <m/>
    <m/>
    <x v="411"/>
    <n v="837.90000000000009"/>
    <s v="Kaspersky Systems Management RU 25-49 SME 1Y Rnl Lic"/>
    <x v="500"/>
    <x v="2"/>
    <x v="4"/>
    <x v="2"/>
    <x v="1"/>
    <x v="1"/>
    <x v="3"/>
  </r>
  <r>
    <x v="501"/>
    <x v="0"/>
    <m/>
    <m/>
    <x v="409"/>
    <n v="1396.5"/>
    <s v="Kaspersky Systems Management RU 25-49 SME 1Y Bs Lic"/>
    <x v="501"/>
    <x v="2"/>
    <x v="4"/>
    <x v="2"/>
    <x v="0"/>
    <x v="1"/>
    <x v="3"/>
  </r>
  <r>
    <x v="502"/>
    <x v="0"/>
    <m/>
    <m/>
    <x v="412"/>
    <n v="1348.2"/>
    <s v="Kaspersky Systems Management RU 50-99 SME 2Y Rnl Lic"/>
    <x v="502"/>
    <x v="2"/>
    <x v="4"/>
    <x v="2"/>
    <x v="1"/>
    <x v="0"/>
    <x v="4"/>
  </r>
  <r>
    <x v="503"/>
    <x v="0"/>
    <m/>
    <m/>
    <x v="413"/>
    <n v="2022.3000000000002"/>
    <s v="Kaspersky Systems Management RU 50-99 SME 2Y Bs Lic"/>
    <x v="503"/>
    <x v="2"/>
    <x v="4"/>
    <x v="2"/>
    <x v="0"/>
    <x v="0"/>
    <x v="4"/>
  </r>
  <r>
    <x v="504"/>
    <x v="0"/>
    <m/>
    <m/>
    <x v="414"/>
    <n v="809.2"/>
    <s v="Kaspersky Systems Management RU 50-99 SME 1Y Rnl Lic"/>
    <x v="504"/>
    <x v="2"/>
    <x v="4"/>
    <x v="2"/>
    <x v="1"/>
    <x v="1"/>
    <x v="4"/>
  </r>
  <r>
    <x v="505"/>
    <x v="0"/>
    <m/>
    <m/>
    <x v="412"/>
    <n v="1348.2"/>
    <s v="Kaspersky Systems Management RU 50-99 SME 1Y Bs Lic"/>
    <x v="505"/>
    <x v="2"/>
    <x v="4"/>
    <x v="2"/>
    <x v="0"/>
    <x v="1"/>
    <x v="4"/>
  </r>
  <r>
    <x v="506"/>
    <x v="0"/>
    <m/>
    <m/>
    <x v="415"/>
    <n v="1245.3000000000002"/>
    <s v="Kaspersky Systems Management RU 100-149 SME 2Y Rnl Lic"/>
    <x v="506"/>
    <x v="2"/>
    <x v="4"/>
    <x v="2"/>
    <x v="1"/>
    <x v="0"/>
    <x v="5"/>
  </r>
  <r>
    <x v="507"/>
    <x v="0"/>
    <m/>
    <m/>
    <x v="416"/>
    <n v="1867.6"/>
    <s v="Kaspersky Systems Management RU 100-149 SME 2Y Bs Lic"/>
    <x v="507"/>
    <x v="2"/>
    <x v="4"/>
    <x v="2"/>
    <x v="0"/>
    <x v="0"/>
    <x v="5"/>
  </r>
  <r>
    <x v="508"/>
    <x v="0"/>
    <m/>
    <m/>
    <x v="417"/>
    <n v="746.90000000000009"/>
    <s v="Kaspersky Systems Management RU 100-149 SME 1Y Rnl Lic"/>
    <x v="508"/>
    <x v="2"/>
    <x v="4"/>
    <x v="2"/>
    <x v="1"/>
    <x v="1"/>
    <x v="5"/>
  </r>
  <r>
    <x v="509"/>
    <x v="0"/>
    <m/>
    <m/>
    <x v="415"/>
    <n v="1245.3000000000002"/>
    <s v="Kaspersky Systems Management RU 100-149 SME 1Y Bs Lic"/>
    <x v="509"/>
    <x v="2"/>
    <x v="4"/>
    <x v="2"/>
    <x v="0"/>
    <x v="1"/>
    <x v="5"/>
  </r>
  <r>
    <x v="510"/>
    <x v="0"/>
    <m/>
    <m/>
    <x v="418"/>
    <n v="1140.3"/>
    <s v="Kaspersky Systems Management RU 150-249 SME 2Y Rnl Lic"/>
    <x v="510"/>
    <x v="2"/>
    <x v="4"/>
    <x v="2"/>
    <x v="1"/>
    <x v="0"/>
    <x v="6"/>
  </r>
  <r>
    <x v="511"/>
    <x v="0"/>
    <m/>
    <m/>
    <x v="419"/>
    <n v="1710.8000000000002"/>
    <s v="Kaspersky Systems Management RU 150-249 SME 2Y Bs Lic"/>
    <x v="511"/>
    <x v="2"/>
    <x v="4"/>
    <x v="2"/>
    <x v="0"/>
    <x v="0"/>
    <x v="6"/>
  </r>
  <r>
    <x v="512"/>
    <x v="0"/>
    <m/>
    <m/>
    <x v="420"/>
    <n v="684.6"/>
    <s v="Kaspersky Systems Management RU 150-249 SME 1Y Rnl Lic"/>
    <x v="512"/>
    <x v="2"/>
    <x v="4"/>
    <x v="2"/>
    <x v="1"/>
    <x v="1"/>
    <x v="6"/>
  </r>
  <r>
    <x v="513"/>
    <x v="0"/>
    <m/>
    <m/>
    <x v="418"/>
    <n v="1140.3"/>
    <s v="Kaspersky Systems Management RU 150-249 SME 1Y Bs Lic"/>
    <x v="513"/>
    <x v="2"/>
    <x v="4"/>
    <x v="2"/>
    <x v="0"/>
    <x v="1"/>
    <x v="6"/>
  </r>
  <r>
    <x v="514"/>
    <x v="0"/>
    <m/>
    <m/>
    <x v="421"/>
    <n v="1078.7"/>
    <s v="Kaspersky Systems Management RU 250-499 SME 2Y Rnl Lic"/>
    <x v="514"/>
    <x v="2"/>
    <x v="4"/>
    <x v="2"/>
    <x v="1"/>
    <x v="0"/>
    <x v="7"/>
  </r>
  <r>
    <x v="515"/>
    <x v="0"/>
    <m/>
    <m/>
    <x v="422"/>
    <n v="1617.7"/>
    <s v="Kaspersky Systems Management RU 250-499 SME 2Y Bs Lic"/>
    <x v="515"/>
    <x v="2"/>
    <x v="4"/>
    <x v="2"/>
    <x v="0"/>
    <x v="0"/>
    <x v="7"/>
  </r>
  <r>
    <x v="516"/>
    <x v="0"/>
    <m/>
    <m/>
    <x v="423"/>
    <n v="646.79999999999995"/>
    <s v="Kaspersky Systems Management RU 250-499 SME 1Y Rnl Lic"/>
    <x v="516"/>
    <x v="2"/>
    <x v="4"/>
    <x v="2"/>
    <x v="1"/>
    <x v="1"/>
    <x v="7"/>
  </r>
  <r>
    <x v="517"/>
    <x v="0"/>
    <m/>
    <m/>
    <x v="421"/>
    <n v="1078.7"/>
    <s v="Kaspersky Systems Management RU 250-499 SME 1Y Bs Lic"/>
    <x v="517"/>
    <x v="2"/>
    <x v="4"/>
    <x v="2"/>
    <x v="0"/>
    <x v="1"/>
    <x v="7"/>
  </r>
  <r>
    <x v="518"/>
    <x v="0"/>
    <m/>
    <m/>
    <x v="424"/>
    <n v="2340"/>
    <s v="KSOS 4 for Dt + MD RU 5-MD; 5-Dt; 5-User 1Y Rnl LP"/>
    <x v="518"/>
    <x v="3"/>
    <x v="5"/>
    <x v="1"/>
    <x v="1"/>
    <x v="1"/>
    <x v="9"/>
  </r>
  <r>
    <x v="519"/>
    <x v="0"/>
    <m/>
    <m/>
    <x v="425"/>
    <n v="3900"/>
    <s v="KSOS 4 for Dt + MD RU 5-MD; 5-Dt; 5-User 1Y Bs LP"/>
    <x v="519"/>
    <x v="3"/>
    <x v="5"/>
    <x v="1"/>
    <x v="0"/>
    <x v="1"/>
    <x v="9"/>
  </r>
  <r>
    <x v="520"/>
    <x v="0"/>
    <m/>
    <m/>
    <x v="426"/>
    <n v="1950"/>
    <s v="KSOS 4 for Dt + MD RU 5-MD; 5-Dt; 5-User 1Y Crg LP"/>
    <x v="520"/>
    <x v="3"/>
    <x v="5"/>
    <x v="1"/>
    <x v="2"/>
    <x v="1"/>
    <x v="9"/>
  </r>
  <r>
    <x v="521"/>
    <x v="0"/>
    <m/>
    <m/>
    <x v="427"/>
    <n v="779"/>
    <s v="KSOS 4 for Dt + MD + FS (fixed-date) RU 5-9 MD; 5-9 Dt; 1 - FS; 5-9 User 1Y Rnl Lic"/>
    <x v="521"/>
    <x v="3"/>
    <x v="6"/>
    <x v="1"/>
    <x v="1"/>
    <x v="1"/>
    <x v="8"/>
  </r>
  <r>
    <x v="522"/>
    <x v="0"/>
    <m/>
    <m/>
    <x v="428"/>
    <n v="1298"/>
    <s v="KSOS 4 for Dt + MD + FS (fixed-date) RU 5-9 MD; 5-9 Dt; 1 - FS; 5-9 User 1Y Bs Lic"/>
    <x v="522"/>
    <x v="3"/>
    <x v="6"/>
    <x v="1"/>
    <x v="0"/>
    <x v="1"/>
    <x v="8"/>
  </r>
  <r>
    <x v="523"/>
    <x v="0"/>
    <m/>
    <m/>
    <x v="429"/>
    <n v="649"/>
    <s v="KSOS 4 for Dt + MD + FS (fixed-date) RU 5-9 MD; 5-9 Dt; 1 - FS; 5-9 User 1Y Crg Lic"/>
    <x v="523"/>
    <x v="3"/>
    <x v="6"/>
    <x v="1"/>
    <x v="2"/>
    <x v="1"/>
    <x v="8"/>
  </r>
  <r>
    <x v="524"/>
    <x v="0"/>
    <m/>
    <m/>
    <x v="430"/>
    <n v="640"/>
    <s v="KSOS 4 for Dt + MD + FS (fixed-date) RU 10-14 MD; 10-14 Dt; 1 - FS; 10-14 User 1Y Rnl Lic"/>
    <x v="524"/>
    <x v="3"/>
    <x v="6"/>
    <x v="1"/>
    <x v="1"/>
    <x v="1"/>
    <x v="0"/>
  </r>
  <r>
    <x v="525"/>
    <x v="0"/>
    <m/>
    <m/>
    <x v="362"/>
    <n v="1066"/>
    <s v="KSOS 4 for Dt + MD + FS (fixed-date) RU 10-14 MD; 10-14 Dt; 1 - FS; 10-14 User 1Y Bs Lic"/>
    <x v="525"/>
    <x v="3"/>
    <x v="6"/>
    <x v="1"/>
    <x v="0"/>
    <x v="1"/>
    <x v="0"/>
  </r>
  <r>
    <x v="526"/>
    <x v="0"/>
    <m/>
    <m/>
    <x v="431"/>
    <n v="533"/>
    <s v="KSOS 4 for Dt + MD + FS (fixed-date) RU 10-14 MD; 10-14 Dt; 1 - FS; 10-14 User 1Y Crg Lic"/>
    <x v="526"/>
    <x v="3"/>
    <x v="6"/>
    <x v="1"/>
    <x v="2"/>
    <x v="1"/>
    <x v="0"/>
  </r>
  <r>
    <x v="527"/>
    <x v="0"/>
    <m/>
    <m/>
    <x v="432"/>
    <n v="594"/>
    <s v="KSOS 4 for Dt + MD + FS (fixed-date) RU 15-19 MD; 15-19 Dt; 2 - FS; 15-19 User 1Y Rnl Lic"/>
    <x v="527"/>
    <x v="3"/>
    <x v="6"/>
    <x v="1"/>
    <x v="1"/>
    <x v="1"/>
    <x v="1"/>
  </r>
  <r>
    <x v="528"/>
    <x v="0"/>
    <m/>
    <m/>
    <x v="433"/>
    <n v="990"/>
    <s v="KSOS 4 for Dt + MD + FS (fixed-date) RU 15-19 MD; 15-19 Dt; 2 - FS; 15-19 User 1Y Bs Lic"/>
    <x v="528"/>
    <x v="3"/>
    <x v="6"/>
    <x v="1"/>
    <x v="0"/>
    <x v="1"/>
    <x v="1"/>
  </r>
  <r>
    <x v="529"/>
    <x v="0"/>
    <m/>
    <m/>
    <x v="434"/>
    <n v="495"/>
    <s v="KSOS 4 for Dt + MD + FS (fixed-date) RU 15-19 MD; 15-19 Dt; 2 - FS; 15-19 User 1Y Crg Lic"/>
    <x v="529"/>
    <x v="3"/>
    <x v="6"/>
    <x v="1"/>
    <x v="2"/>
    <x v="1"/>
    <x v="1"/>
  </r>
  <r>
    <x v="530"/>
    <x v="0"/>
    <m/>
    <m/>
    <x v="435"/>
    <n v="574"/>
    <s v="KSOS 4 for Dt + MD + FS (fixed-date) RU 20-24 MD; 20-24 Dt; 2 - FS; 20-24 User 1Y Rnl Lic"/>
    <x v="530"/>
    <x v="3"/>
    <x v="6"/>
    <x v="1"/>
    <x v="1"/>
    <x v="1"/>
    <x v="2"/>
  </r>
  <r>
    <x v="531"/>
    <x v="0"/>
    <m/>
    <m/>
    <x v="436"/>
    <n v="957"/>
    <s v="KSOS 4 for Dt + MD + FS (fixed-date) RU 20-24 MD; 20-24 Dt; 2 - FS; 20-24 User 1Y Bs Lic"/>
    <x v="531"/>
    <x v="3"/>
    <x v="6"/>
    <x v="1"/>
    <x v="0"/>
    <x v="1"/>
    <x v="2"/>
  </r>
  <r>
    <x v="532"/>
    <x v="0"/>
    <m/>
    <m/>
    <x v="437"/>
    <n v="478"/>
    <s v="KSOS 4 for Dt + MD + FS (fixed-date) RU 20-24 MD; 20-24 Dt; 2 - FS; 20-24 User 1Y Crg Lic"/>
    <x v="532"/>
    <x v="3"/>
    <x v="6"/>
    <x v="1"/>
    <x v="2"/>
    <x v="1"/>
    <x v="2"/>
  </r>
  <r>
    <x v="533"/>
    <x v="0"/>
    <m/>
    <m/>
    <x v="438"/>
    <n v="580"/>
    <s v="KS для файловых серверов RU 10-14 User 2Y Edu Lic"/>
    <x v="533"/>
    <x v="2"/>
    <x v="7"/>
    <x v="0"/>
    <x v="0"/>
    <x v="0"/>
    <x v="0"/>
  </r>
  <r>
    <x v="534"/>
    <x v="0"/>
    <m/>
    <m/>
    <x v="383"/>
    <n v="464"/>
    <s v="KS для файловых серверов RU 10-14 User 2Y ERn Lic"/>
    <x v="534"/>
    <x v="2"/>
    <x v="7"/>
    <x v="0"/>
    <x v="1"/>
    <x v="0"/>
    <x v="0"/>
  </r>
  <r>
    <x v="535"/>
    <x v="0"/>
    <m/>
    <m/>
    <x v="439"/>
    <n v="1276"/>
    <s v="KS для файловых серверов RU 10-14 User 2Y Rnl Lic"/>
    <x v="535"/>
    <x v="2"/>
    <x v="7"/>
    <x v="1"/>
    <x v="1"/>
    <x v="0"/>
    <x v="0"/>
  </r>
  <r>
    <x v="536"/>
    <x v="0"/>
    <m/>
    <m/>
    <x v="440"/>
    <n v="1914"/>
    <s v="KS для файловых серверов RU 10-14 User 2Y Bs Lic"/>
    <x v="536"/>
    <x v="2"/>
    <x v="7"/>
    <x v="1"/>
    <x v="0"/>
    <x v="0"/>
    <x v="0"/>
  </r>
  <r>
    <x v="537"/>
    <x v="0"/>
    <m/>
    <m/>
    <x v="441"/>
    <n v="1021"/>
    <s v="KS для файловых серверов RU 10-14 User 2Y Crg Lic"/>
    <x v="537"/>
    <x v="2"/>
    <x v="7"/>
    <x v="1"/>
    <x v="2"/>
    <x v="0"/>
    <x v="0"/>
  </r>
  <r>
    <x v="538"/>
    <x v="0"/>
    <m/>
    <m/>
    <x v="442"/>
    <n v="348"/>
    <s v="KS для файловых серверов RU 10-14 User 1Y Edu Lic"/>
    <x v="538"/>
    <x v="2"/>
    <x v="7"/>
    <x v="0"/>
    <x v="0"/>
    <x v="1"/>
    <x v="0"/>
  </r>
  <r>
    <x v="539"/>
    <x v="0"/>
    <m/>
    <m/>
    <x v="443"/>
    <n v="278.39999999999998"/>
    <s v="KS для файловых серверов RU 10-14 User 1Y ERn Lic"/>
    <x v="539"/>
    <x v="2"/>
    <x v="7"/>
    <x v="0"/>
    <x v="1"/>
    <x v="1"/>
    <x v="0"/>
  </r>
  <r>
    <x v="540"/>
    <x v="0"/>
    <m/>
    <m/>
    <x v="444"/>
    <n v="766"/>
    <s v="KS для файловых серверов RU 10-14 User 1Y Rnl Lic"/>
    <x v="540"/>
    <x v="2"/>
    <x v="7"/>
    <x v="1"/>
    <x v="1"/>
    <x v="1"/>
    <x v="0"/>
  </r>
  <r>
    <x v="541"/>
    <x v="0"/>
    <m/>
    <m/>
    <x v="439"/>
    <n v="1276"/>
    <s v="KS для файловых серверов RU 10-14 User 1Y Bs Lic"/>
    <x v="541"/>
    <x v="2"/>
    <x v="7"/>
    <x v="1"/>
    <x v="0"/>
    <x v="1"/>
    <x v="0"/>
  </r>
  <r>
    <x v="542"/>
    <x v="0"/>
    <m/>
    <m/>
    <x v="445"/>
    <n v="638"/>
    <s v="KS для файловых серверов RU 10-14 User 1Y Crg Lic"/>
    <x v="542"/>
    <x v="2"/>
    <x v="7"/>
    <x v="1"/>
    <x v="2"/>
    <x v="1"/>
    <x v="0"/>
  </r>
  <r>
    <x v="543"/>
    <x v="0"/>
    <m/>
    <m/>
    <x v="446"/>
    <n v="560.9"/>
    <s v="KS для файловых серверов RU 15-19 User 2Y Edu Lic"/>
    <x v="543"/>
    <x v="2"/>
    <x v="7"/>
    <x v="0"/>
    <x v="0"/>
    <x v="0"/>
    <x v="1"/>
  </r>
  <r>
    <x v="544"/>
    <x v="0"/>
    <m/>
    <m/>
    <x v="447"/>
    <n v="448.7"/>
    <s v="KS для файловых серверов RU 15-19 User 2Y ERn Lic"/>
    <x v="544"/>
    <x v="2"/>
    <x v="7"/>
    <x v="0"/>
    <x v="1"/>
    <x v="0"/>
    <x v="1"/>
  </r>
  <r>
    <x v="545"/>
    <x v="0"/>
    <m/>
    <m/>
    <x v="448"/>
    <n v="1234"/>
    <s v="KS для файловых серверов RU 15-19 User 2Y Rnl Lic"/>
    <x v="545"/>
    <x v="2"/>
    <x v="7"/>
    <x v="1"/>
    <x v="1"/>
    <x v="0"/>
    <x v="1"/>
  </r>
  <r>
    <x v="546"/>
    <x v="0"/>
    <m/>
    <m/>
    <x v="449"/>
    <n v="1851"/>
    <s v="KS для файловых серверов RU 15-19 User 2Y Bs Lic"/>
    <x v="546"/>
    <x v="2"/>
    <x v="7"/>
    <x v="1"/>
    <x v="0"/>
    <x v="0"/>
    <x v="1"/>
  </r>
  <r>
    <x v="547"/>
    <x v="0"/>
    <m/>
    <m/>
    <x v="450"/>
    <n v="987"/>
    <s v="KS для файловых серверов RU 15-19 User 2Y Crg Lic"/>
    <x v="547"/>
    <x v="2"/>
    <x v="7"/>
    <x v="1"/>
    <x v="2"/>
    <x v="0"/>
    <x v="1"/>
  </r>
  <r>
    <x v="548"/>
    <x v="0"/>
    <m/>
    <m/>
    <x v="451"/>
    <n v="336.5"/>
    <s v="KS для файловых серверов RU 15-19 User 1Y Edu Lic"/>
    <x v="548"/>
    <x v="2"/>
    <x v="7"/>
    <x v="0"/>
    <x v="0"/>
    <x v="1"/>
    <x v="1"/>
  </r>
  <r>
    <x v="549"/>
    <x v="0"/>
    <m/>
    <m/>
    <x v="452"/>
    <n v="269.2"/>
    <s v="KS для файловых серверов RU 15-19 User 1Y ERn Lic"/>
    <x v="549"/>
    <x v="2"/>
    <x v="7"/>
    <x v="0"/>
    <x v="1"/>
    <x v="1"/>
    <x v="1"/>
  </r>
  <r>
    <x v="550"/>
    <x v="0"/>
    <m/>
    <m/>
    <x v="120"/>
    <n v="740"/>
    <s v="KS для файловых серверов RU 15-19 User 1Y Rnl Lic"/>
    <x v="550"/>
    <x v="2"/>
    <x v="7"/>
    <x v="1"/>
    <x v="1"/>
    <x v="1"/>
    <x v="1"/>
  </r>
  <r>
    <x v="551"/>
    <x v="0"/>
    <m/>
    <m/>
    <x v="448"/>
    <n v="1234"/>
    <s v="KS для файловых серверов RU 15-19 User 1Y Bs Lic"/>
    <x v="551"/>
    <x v="2"/>
    <x v="7"/>
    <x v="1"/>
    <x v="0"/>
    <x v="1"/>
    <x v="1"/>
  </r>
  <r>
    <x v="552"/>
    <x v="0"/>
    <m/>
    <m/>
    <x v="453"/>
    <n v="617"/>
    <s v="KS для файловых серверов RU 15-19 User 1Y Crg Lic"/>
    <x v="552"/>
    <x v="2"/>
    <x v="7"/>
    <x v="1"/>
    <x v="2"/>
    <x v="1"/>
    <x v="1"/>
  </r>
  <r>
    <x v="553"/>
    <x v="0"/>
    <m/>
    <m/>
    <x v="454"/>
    <n v="525.20000000000005"/>
    <s v="KS для файловых серверов RU 20-24 User 2Y Edu Lic"/>
    <x v="553"/>
    <x v="2"/>
    <x v="7"/>
    <x v="0"/>
    <x v="0"/>
    <x v="0"/>
    <x v="2"/>
  </r>
  <r>
    <x v="554"/>
    <x v="0"/>
    <m/>
    <m/>
    <x v="455"/>
    <n v="420.2"/>
    <s v="KS для файловых серверов RU 20-24 User 2Y ERn Lic"/>
    <x v="554"/>
    <x v="2"/>
    <x v="7"/>
    <x v="0"/>
    <x v="1"/>
    <x v="0"/>
    <x v="2"/>
  </r>
  <r>
    <x v="555"/>
    <x v="0"/>
    <m/>
    <m/>
    <x v="196"/>
    <n v="1155"/>
    <s v="KS для файловых серверов RU 20-24 User 2Y Rnl Lic"/>
    <x v="555"/>
    <x v="2"/>
    <x v="7"/>
    <x v="1"/>
    <x v="1"/>
    <x v="0"/>
    <x v="2"/>
  </r>
  <r>
    <x v="556"/>
    <x v="0"/>
    <m/>
    <m/>
    <x v="456"/>
    <n v="1733"/>
    <s v="KS для файловых серверов RU 20-24 User 2Y Bs Lic"/>
    <x v="556"/>
    <x v="2"/>
    <x v="7"/>
    <x v="1"/>
    <x v="0"/>
    <x v="0"/>
    <x v="2"/>
  </r>
  <r>
    <x v="557"/>
    <x v="0"/>
    <m/>
    <m/>
    <x v="198"/>
    <n v="924"/>
    <s v="KS для файловых серверов RU 20-24 User 2Y Crg Lic"/>
    <x v="557"/>
    <x v="2"/>
    <x v="7"/>
    <x v="1"/>
    <x v="2"/>
    <x v="0"/>
    <x v="2"/>
  </r>
  <r>
    <x v="558"/>
    <x v="0"/>
    <m/>
    <m/>
    <x v="457"/>
    <n v="315.10000000000002"/>
    <s v="KS для файловых серверов RU 20-24 User 1Y Edu Lic"/>
    <x v="558"/>
    <x v="2"/>
    <x v="7"/>
    <x v="0"/>
    <x v="0"/>
    <x v="1"/>
    <x v="2"/>
  </r>
  <r>
    <x v="559"/>
    <x v="0"/>
    <m/>
    <m/>
    <x v="458"/>
    <n v="252.1"/>
    <s v="KS для файловых серверов RU 20-24 User 1Y ERn Lic"/>
    <x v="559"/>
    <x v="2"/>
    <x v="7"/>
    <x v="0"/>
    <x v="1"/>
    <x v="1"/>
    <x v="2"/>
  </r>
  <r>
    <x v="560"/>
    <x v="0"/>
    <m/>
    <m/>
    <x v="201"/>
    <n v="693"/>
    <s v="KS для файловых серверов RU 20-24 User 1Y Rnl Lic"/>
    <x v="560"/>
    <x v="2"/>
    <x v="7"/>
    <x v="1"/>
    <x v="1"/>
    <x v="1"/>
    <x v="2"/>
  </r>
  <r>
    <x v="561"/>
    <x v="0"/>
    <m/>
    <m/>
    <x v="196"/>
    <n v="1155"/>
    <s v="KS для файловых серверов RU 20-24 User 1Y Bs Lic"/>
    <x v="561"/>
    <x v="2"/>
    <x v="7"/>
    <x v="1"/>
    <x v="0"/>
    <x v="1"/>
    <x v="2"/>
  </r>
  <r>
    <x v="562"/>
    <x v="0"/>
    <m/>
    <m/>
    <x v="202"/>
    <n v="578"/>
    <s v="KS для файловых серверов RU 20-24 User 1Y Crg Lic"/>
    <x v="562"/>
    <x v="2"/>
    <x v="7"/>
    <x v="1"/>
    <x v="2"/>
    <x v="1"/>
    <x v="2"/>
  </r>
  <r>
    <x v="563"/>
    <x v="0"/>
    <m/>
    <m/>
    <x v="459"/>
    <n v="491.7"/>
    <s v="KS для файловых серверов RU 25-49 User 2Y Edu Lic"/>
    <x v="563"/>
    <x v="2"/>
    <x v="7"/>
    <x v="0"/>
    <x v="0"/>
    <x v="0"/>
    <x v="3"/>
  </r>
  <r>
    <x v="564"/>
    <x v="0"/>
    <m/>
    <m/>
    <x v="460"/>
    <n v="393.3"/>
    <s v="KS для файловых серверов RU 25-49 User 2Y ERn Lic"/>
    <x v="564"/>
    <x v="2"/>
    <x v="7"/>
    <x v="0"/>
    <x v="1"/>
    <x v="0"/>
    <x v="3"/>
  </r>
  <r>
    <x v="565"/>
    <x v="0"/>
    <m/>
    <m/>
    <x v="461"/>
    <n v="1082"/>
    <s v="KS для файловых серверов RU 25-49 User 2Y Rnl Lic"/>
    <x v="565"/>
    <x v="2"/>
    <x v="7"/>
    <x v="1"/>
    <x v="1"/>
    <x v="0"/>
    <x v="3"/>
  </r>
  <r>
    <x v="566"/>
    <x v="0"/>
    <m/>
    <m/>
    <x v="462"/>
    <n v="1622"/>
    <s v="KS для файловых серверов RU 25-49 User 2Y Bs Lic"/>
    <x v="566"/>
    <x v="2"/>
    <x v="7"/>
    <x v="1"/>
    <x v="0"/>
    <x v="0"/>
    <x v="3"/>
  </r>
  <r>
    <x v="567"/>
    <x v="0"/>
    <m/>
    <m/>
    <x v="463"/>
    <n v="865"/>
    <s v="KS для файловых серверов RU 25-49 User 2Y Crg Lic"/>
    <x v="567"/>
    <x v="2"/>
    <x v="7"/>
    <x v="1"/>
    <x v="2"/>
    <x v="0"/>
    <x v="3"/>
  </r>
  <r>
    <x v="568"/>
    <x v="0"/>
    <m/>
    <m/>
    <x v="464"/>
    <n v="295"/>
    <s v="KS для файловых серверов RU 25-49 User 1Y Edu Lic"/>
    <x v="568"/>
    <x v="2"/>
    <x v="7"/>
    <x v="0"/>
    <x v="0"/>
    <x v="1"/>
    <x v="3"/>
  </r>
  <r>
    <x v="569"/>
    <x v="0"/>
    <m/>
    <m/>
    <x v="465"/>
    <n v="236"/>
    <s v="KS для файловых серверов RU 25-49 User 1Y ERn Lic"/>
    <x v="569"/>
    <x v="2"/>
    <x v="7"/>
    <x v="0"/>
    <x v="1"/>
    <x v="1"/>
    <x v="3"/>
  </r>
  <r>
    <x v="570"/>
    <x v="0"/>
    <m/>
    <m/>
    <x v="429"/>
    <n v="649"/>
    <s v="KS для файловых серверов RU 25-49 User 1Y Rnl Lic"/>
    <x v="570"/>
    <x v="2"/>
    <x v="7"/>
    <x v="1"/>
    <x v="1"/>
    <x v="1"/>
    <x v="3"/>
  </r>
  <r>
    <x v="571"/>
    <x v="0"/>
    <m/>
    <m/>
    <x v="461"/>
    <n v="1082"/>
    <s v="KS для файловых серверов RU 25-49 User 1Y Bs Lic"/>
    <x v="571"/>
    <x v="2"/>
    <x v="7"/>
    <x v="1"/>
    <x v="0"/>
    <x v="1"/>
    <x v="3"/>
  </r>
  <r>
    <x v="572"/>
    <x v="0"/>
    <m/>
    <m/>
    <x v="466"/>
    <n v="541"/>
    <s v="KS для файловых серверов RU 25-49 User 1Y Crg Lic"/>
    <x v="572"/>
    <x v="2"/>
    <x v="7"/>
    <x v="1"/>
    <x v="2"/>
    <x v="1"/>
    <x v="3"/>
  </r>
  <r>
    <x v="573"/>
    <x v="0"/>
    <m/>
    <m/>
    <x v="467"/>
    <n v="454"/>
    <s v="KS для файловых серверов RU 50-99 User 2Y Edu Lic"/>
    <x v="573"/>
    <x v="2"/>
    <x v="7"/>
    <x v="0"/>
    <x v="0"/>
    <x v="0"/>
    <x v="4"/>
  </r>
  <r>
    <x v="574"/>
    <x v="0"/>
    <m/>
    <m/>
    <x v="468"/>
    <n v="363.2"/>
    <s v="KS для файловых серверов RU 50-99 User 2Y ERn Lic"/>
    <x v="574"/>
    <x v="2"/>
    <x v="7"/>
    <x v="0"/>
    <x v="1"/>
    <x v="0"/>
    <x v="4"/>
  </r>
  <r>
    <x v="575"/>
    <x v="0"/>
    <m/>
    <m/>
    <x v="118"/>
    <n v="1044"/>
    <s v="KS для файловых серверов RU 50-99 User 2Y Rnl Lic"/>
    <x v="575"/>
    <x v="2"/>
    <x v="7"/>
    <x v="1"/>
    <x v="1"/>
    <x v="0"/>
    <x v="4"/>
  </r>
  <r>
    <x v="576"/>
    <x v="0"/>
    <m/>
    <m/>
    <x v="469"/>
    <n v="1566"/>
    <s v="KS для файловых серверов RU 50-99 User 2Y Bs Lic"/>
    <x v="576"/>
    <x v="2"/>
    <x v="7"/>
    <x v="1"/>
    <x v="0"/>
    <x v="0"/>
    <x v="4"/>
  </r>
  <r>
    <x v="577"/>
    <x v="0"/>
    <m/>
    <m/>
    <x v="192"/>
    <n v="835"/>
    <s v="KS для файловых серверов RU 50-99 User 2Y Crg Lic"/>
    <x v="577"/>
    <x v="2"/>
    <x v="7"/>
    <x v="1"/>
    <x v="2"/>
    <x v="0"/>
    <x v="4"/>
  </r>
  <r>
    <x v="578"/>
    <x v="0"/>
    <m/>
    <m/>
    <x v="470"/>
    <n v="272.39999999999998"/>
    <s v="KS для файловых серверов RU 50-99 User 1Y Edu Lic"/>
    <x v="578"/>
    <x v="2"/>
    <x v="7"/>
    <x v="0"/>
    <x v="0"/>
    <x v="1"/>
    <x v="4"/>
  </r>
  <r>
    <x v="579"/>
    <x v="0"/>
    <m/>
    <m/>
    <x v="471"/>
    <n v="217.9"/>
    <s v="KS для файловых серверов RU 50-99 User 1Y ERn Lic"/>
    <x v="579"/>
    <x v="2"/>
    <x v="7"/>
    <x v="0"/>
    <x v="1"/>
    <x v="1"/>
    <x v="4"/>
  </r>
  <r>
    <x v="580"/>
    <x v="0"/>
    <m/>
    <m/>
    <x v="472"/>
    <n v="626"/>
    <s v="KS для файловых серверов RU 50-99 User 1Y Rnl Lic"/>
    <x v="580"/>
    <x v="2"/>
    <x v="7"/>
    <x v="1"/>
    <x v="1"/>
    <x v="1"/>
    <x v="4"/>
  </r>
  <r>
    <x v="581"/>
    <x v="0"/>
    <m/>
    <m/>
    <x v="118"/>
    <n v="1044"/>
    <s v="KS для файловых серверов RU 50-99 User 1Y Bs Lic"/>
    <x v="581"/>
    <x v="2"/>
    <x v="7"/>
    <x v="1"/>
    <x v="0"/>
    <x v="1"/>
    <x v="4"/>
  </r>
  <r>
    <x v="582"/>
    <x v="0"/>
    <m/>
    <m/>
    <x v="473"/>
    <n v="522"/>
    <s v="KS для файловых серверов RU 50-99 User 1Y Crg Lic"/>
    <x v="582"/>
    <x v="2"/>
    <x v="7"/>
    <x v="1"/>
    <x v="2"/>
    <x v="1"/>
    <x v="4"/>
  </r>
  <r>
    <x v="583"/>
    <x v="0"/>
    <m/>
    <m/>
    <x v="474"/>
    <n v="419.2"/>
    <s v="KS для файловых серверов RU 100-149 User 2Y Edu Lic"/>
    <x v="583"/>
    <x v="2"/>
    <x v="7"/>
    <x v="0"/>
    <x v="0"/>
    <x v="0"/>
    <x v="5"/>
  </r>
  <r>
    <x v="584"/>
    <x v="0"/>
    <m/>
    <m/>
    <x v="475"/>
    <n v="335.4"/>
    <s v="KS для файловых серверов RU 100-149 User 2Y ERn Lic"/>
    <x v="584"/>
    <x v="2"/>
    <x v="7"/>
    <x v="0"/>
    <x v="1"/>
    <x v="0"/>
    <x v="5"/>
  </r>
  <r>
    <x v="585"/>
    <x v="0"/>
    <m/>
    <m/>
    <x v="62"/>
    <n v="964"/>
    <s v="KS для файловых серверов RU 100-149 User 2Y Rnl Lic"/>
    <x v="585"/>
    <x v="2"/>
    <x v="7"/>
    <x v="1"/>
    <x v="1"/>
    <x v="0"/>
    <x v="5"/>
  </r>
  <r>
    <x v="586"/>
    <x v="0"/>
    <m/>
    <m/>
    <x v="476"/>
    <n v="1446"/>
    <s v="KS для файловых серверов RU 100-149 User 2Y Bs Lic"/>
    <x v="586"/>
    <x v="2"/>
    <x v="7"/>
    <x v="1"/>
    <x v="0"/>
    <x v="0"/>
    <x v="5"/>
  </r>
  <r>
    <x v="587"/>
    <x v="0"/>
    <m/>
    <m/>
    <x v="477"/>
    <n v="771"/>
    <s v="KS для файловых серверов RU 100-149 User 2Y Crg Lic"/>
    <x v="587"/>
    <x v="2"/>
    <x v="7"/>
    <x v="1"/>
    <x v="2"/>
    <x v="0"/>
    <x v="5"/>
  </r>
  <r>
    <x v="588"/>
    <x v="0"/>
    <m/>
    <m/>
    <x v="478"/>
    <n v="251.5"/>
    <s v="KS для файловых серверов RU 100-149 User 1Y Edu Lic"/>
    <x v="588"/>
    <x v="2"/>
    <x v="7"/>
    <x v="0"/>
    <x v="0"/>
    <x v="1"/>
    <x v="5"/>
  </r>
  <r>
    <x v="589"/>
    <x v="0"/>
    <m/>
    <m/>
    <x v="479"/>
    <n v="201.2"/>
    <s v="KS для файловых серверов RU 100-149 User 1Y ERn Lic"/>
    <x v="589"/>
    <x v="2"/>
    <x v="7"/>
    <x v="0"/>
    <x v="1"/>
    <x v="1"/>
    <x v="5"/>
  </r>
  <r>
    <x v="590"/>
    <x v="0"/>
    <m/>
    <m/>
    <x v="202"/>
    <n v="578"/>
    <s v="KS для файловых серверов RU 100-149 User 1Y Rnl Lic"/>
    <x v="590"/>
    <x v="2"/>
    <x v="7"/>
    <x v="1"/>
    <x v="1"/>
    <x v="1"/>
    <x v="5"/>
  </r>
  <r>
    <x v="591"/>
    <x v="0"/>
    <m/>
    <m/>
    <x v="62"/>
    <n v="964"/>
    <s v="KS для файловых серверов RU 100-149 User 1Y Bs Lic"/>
    <x v="591"/>
    <x v="2"/>
    <x v="7"/>
    <x v="1"/>
    <x v="0"/>
    <x v="1"/>
    <x v="5"/>
  </r>
  <r>
    <x v="592"/>
    <x v="0"/>
    <m/>
    <m/>
    <x v="480"/>
    <n v="482"/>
    <s v="KS для файловых серверов RU 100-149 User 1Y Crg Lic"/>
    <x v="592"/>
    <x v="2"/>
    <x v="7"/>
    <x v="1"/>
    <x v="2"/>
    <x v="1"/>
    <x v="5"/>
  </r>
  <r>
    <x v="593"/>
    <x v="0"/>
    <m/>
    <m/>
    <x v="481"/>
    <n v="384"/>
    <s v="KS для файловых серверов RU 150-249 User 2Y Edu Lic"/>
    <x v="593"/>
    <x v="2"/>
    <x v="7"/>
    <x v="0"/>
    <x v="0"/>
    <x v="0"/>
    <x v="6"/>
  </r>
  <r>
    <x v="594"/>
    <x v="0"/>
    <m/>
    <m/>
    <x v="482"/>
    <n v="307.2"/>
    <s v="KS для файловых серверов RU 150-249 User 2Y ERn Lic"/>
    <x v="594"/>
    <x v="2"/>
    <x v="7"/>
    <x v="0"/>
    <x v="1"/>
    <x v="0"/>
    <x v="6"/>
  </r>
  <r>
    <x v="595"/>
    <x v="0"/>
    <m/>
    <m/>
    <x v="483"/>
    <n v="883"/>
    <s v="KS для файловых серверов RU 150-249 User 2Y Rnl Lic"/>
    <x v="595"/>
    <x v="2"/>
    <x v="7"/>
    <x v="1"/>
    <x v="1"/>
    <x v="0"/>
    <x v="6"/>
  </r>
  <r>
    <x v="596"/>
    <x v="0"/>
    <m/>
    <m/>
    <x v="484"/>
    <n v="1325"/>
    <s v="KS для файловых серверов RU 150-249 User 2Y Bs Lic"/>
    <x v="596"/>
    <x v="2"/>
    <x v="7"/>
    <x v="1"/>
    <x v="0"/>
    <x v="0"/>
    <x v="6"/>
  </r>
  <r>
    <x v="597"/>
    <x v="0"/>
    <m/>
    <m/>
    <x v="485"/>
    <n v="706"/>
    <s v="KS для файловых серверов RU 150-249 User 2Y Crg Lic"/>
    <x v="597"/>
    <x v="2"/>
    <x v="7"/>
    <x v="1"/>
    <x v="2"/>
    <x v="0"/>
    <x v="6"/>
  </r>
  <r>
    <x v="598"/>
    <x v="0"/>
    <m/>
    <m/>
    <x v="486"/>
    <n v="230.4"/>
    <s v="KS для файловых серверов RU 150-249 User 1Y Edu Lic"/>
    <x v="598"/>
    <x v="2"/>
    <x v="7"/>
    <x v="0"/>
    <x v="0"/>
    <x v="1"/>
    <x v="6"/>
  </r>
  <r>
    <x v="599"/>
    <x v="0"/>
    <m/>
    <m/>
    <x v="487"/>
    <n v="184.3"/>
    <s v="KS для файловых серверов RU 150-249 User 1Y ERn Lic"/>
    <x v="599"/>
    <x v="2"/>
    <x v="7"/>
    <x v="0"/>
    <x v="1"/>
    <x v="1"/>
    <x v="6"/>
  </r>
  <r>
    <x v="600"/>
    <x v="0"/>
    <m/>
    <m/>
    <x v="488"/>
    <n v="530"/>
    <s v="KS для файловых серверов RU 150-249 User 1Y Rnl Lic"/>
    <x v="600"/>
    <x v="2"/>
    <x v="7"/>
    <x v="1"/>
    <x v="1"/>
    <x v="1"/>
    <x v="6"/>
  </r>
  <r>
    <x v="601"/>
    <x v="0"/>
    <m/>
    <m/>
    <x v="483"/>
    <n v="883"/>
    <s v="KS для файловых серверов RU 150-249 User 1Y Bs Lic"/>
    <x v="601"/>
    <x v="2"/>
    <x v="7"/>
    <x v="1"/>
    <x v="0"/>
    <x v="1"/>
    <x v="6"/>
  </r>
  <r>
    <x v="602"/>
    <x v="0"/>
    <m/>
    <m/>
    <x v="489"/>
    <n v="442"/>
    <s v="KS для файловых серверов RU 150-249 User 1Y Crg Lic"/>
    <x v="602"/>
    <x v="2"/>
    <x v="7"/>
    <x v="1"/>
    <x v="2"/>
    <x v="1"/>
    <x v="6"/>
  </r>
  <r>
    <x v="603"/>
    <x v="0"/>
    <m/>
    <m/>
    <x v="442"/>
    <n v="348"/>
    <s v="KS для файловых серверов RU 250-499 User 2Y Edu Lic"/>
    <x v="603"/>
    <x v="2"/>
    <x v="7"/>
    <x v="0"/>
    <x v="0"/>
    <x v="0"/>
    <x v="7"/>
  </r>
  <r>
    <x v="604"/>
    <x v="0"/>
    <m/>
    <m/>
    <x v="443"/>
    <n v="278.39999999999998"/>
    <s v="KS для файловых серверов RU 250-499 User 2Y ERn Lic"/>
    <x v="604"/>
    <x v="2"/>
    <x v="7"/>
    <x v="0"/>
    <x v="1"/>
    <x v="0"/>
    <x v="7"/>
  </r>
  <r>
    <x v="605"/>
    <x v="0"/>
    <m/>
    <m/>
    <x v="192"/>
    <n v="835"/>
    <s v="KS для файловых серверов RU 250-499 User 2Y Rnl Lic"/>
    <x v="605"/>
    <x v="2"/>
    <x v="7"/>
    <x v="1"/>
    <x v="1"/>
    <x v="0"/>
    <x v="7"/>
  </r>
  <r>
    <x v="606"/>
    <x v="0"/>
    <m/>
    <m/>
    <x v="490"/>
    <n v="1253"/>
    <s v="KS для файловых серверов RU 250-499 User 2Y Bs Lic"/>
    <x v="606"/>
    <x v="2"/>
    <x v="7"/>
    <x v="1"/>
    <x v="0"/>
    <x v="0"/>
    <x v="7"/>
  </r>
  <r>
    <x v="607"/>
    <x v="0"/>
    <m/>
    <m/>
    <x v="491"/>
    <n v="668"/>
    <s v="KS для файловых серверов RU 250-499 User 2Y Crg Lic"/>
    <x v="607"/>
    <x v="2"/>
    <x v="7"/>
    <x v="1"/>
    <x v="2"/>
    <x v="0"/>
    <x v="7"/>
  </r>
  <r>
    <x v="608"/>
    <x v="0"/>
    <m/>
    <m/>
    <x v="492"/>
    <n v="208.8"/>
    <s v="KS для файловых серверов RU 250-499 User 1Y Edu Lic"/>
    <x v="608"/>
    <x v="2"/>
    <x v="7"/>
    <x v="0"/>
    <x v="0"/>
    <x v="1"/>
    <x v="7"/>
  </r>
  <r>
    <x v="609"/>
    <x v="0"/>
    <m/>
    <m/>
    <x v="493"/>
    <n v="167"/>
    <s v="KS для файловых серверов RU 250-499 User 1Y ERn Lic"/>
    <x v="609"/>
    <x v="2"/>
    <x v="7"/>
    <x v="0"/>
    <x v="1"/>
    <x v="1"/>
    <x v="7"/>
  </r>
  <r>
    <x v="610"/>
    <x v="0"/>
    <m/>
    <m/>
    <x v="494"/>
    <n v="501"/>
    <s v="KS для файловых серверов RU 250-499 User 1Y Rnl Lic"/>
    <x v="610"/>
    <x v="2"/>
    <x v="7"/>
    <x v="1"/>
    <x v="1"/>
    <x v="1"/>
    <x v="7"/>
  </r>
  <r>
    <x v="611"/>
    <x v="0"/>
    <m/>
    <m/>
    <x v="192"/>
    <n v="835"/>
    <s v="KS для файловых серверов RU 250-499 User 1Y Bs Lic"/>
    <x v="611"/>
    <x v="2"/>
    <x v="7"/>
    <x v="1"/>
    <x v="0"/>
    <x v="1"/>
    <x v="7"/>
  </r>
  <r>
    <x v="612"/>
    <x v="0"/>
    <m/>
    <m/>
    <x v="495"/>
    <n v="418"/>
    <s v="KS для файловых серверов RU 250-499 User 1Y Crg Lic"/>
    <x v="612"/>
    <x v="2"/>
    <x v="7"/>
    <x v="1"/>
    <x v="2"/>
    <x v="1"/>
    <x v="7"/>
  </r>
  <r>
    <x v="613"/>
    <x v="0"/>
    <m/>
    <m/>
    <x v="496"/>
    <n v="893.2"/>
    <s v="KS для файловых серверов RU 10-14 User 2Y Rnl Lic"/>
    <x v="613"/>
    <x v="2"/>
    <x v="7"/>
    <x v="2"/>
    <x v="1"/>
    <x v="0"/>
    <x v="0"/>
  </r>
  <r>
    <x v="614"/>
    <x v="0"/>
    <m/>
    <m/>
    <x v="497"/>
    <n v="1339.8000000000002"/>
    <s v="KS для файловых серверов RU 10-14 User 2Y Bs Lic"/>
    <x v="614"/>
    <x v="2"/>
    <x v="7"/>
    <x v="2"/>
    <x v="0"/>
    <x v="0"/>
    <x v="0"/>
  </r>
  <r>
    <x v="615"/>
    <x v="0"/>
    <m/>
    <m/>
    <x v="498"/>
    <n v="536.20000000000005"/>
    <s v="KS для файловых серверов RU 10-14 User 1Y Rnl Lic"/>
    <x v="615"/>
    <x v="2"/>
    <x v="7"/>
    <x v="2"/>
    <x v="1"/>
    <x v="1"/>
    <x v="0"/>
  </r>
  <r>
    <x v="616"/>
    <x v="0"/>
    <m/>
    <m/>
    <x v="496"/>
    <n v="893.2"/>
    <s v="KS для файловых серверов RU 10-14 User 1Y Bs Lic"/>
    <x v="616"/>
    <x v="2"/>
    <x v="7"/>
    <x v="2"/>
    <x v="0"/>
    <x v="1"/>
    <x v="0"/>
  </r>
  <r>
    <x v="617"/>
    <x v="0"/>
    <m/>
    <m/>
    <x v="499"/>
    <n v="863.8"/>
    <s v="KS для файловых серверов RU 15-19 User 2Y Rnl Lic"/>
    <x v="617"/>
    <x v="2"/>
    <x v="7"/>
    <x v="2"/>
    <x v="1"/>
    <x v="0"/>
    <x v="1"/>
  </r>
  <r>
    <x v="618"/>
    <x v="0"/>
    <m/>
    <m/>
    <x v="500"/>
    <n v="1295.7"/>
    <s v="KS для файловых серверов RU 15-19 User 2Y Bs Lic"/>
    <x v="618"/>
    <x v="2"/>
    <x v="7"/>
    <x v="2"/>
    <x v="0"/>
    <x v="0"/>
    <x v="1"/>
  </r>
  <r>
    <x v="619"/>
    <x v="0"/>
    <m/>
    <m/>
    <x v="501"/>
    <n v="518"/>
    <s v="KS для файловых серверов RU 15-19 User 1Y Rnl Lic"/>
    <x v="619"/>
    <x v="2"/>
    <x v="7"/>
    <x v="2"/>
    <x v="1"/>
    <x v="1"/>
    <x v="1"/>
  </r>
  <r>
    <x v="620"/>
    <x v="0"/>
    <m/>
    <m/>
    <x v="499"/>
    <n v="863.8"/>
    <s v="KS для файловых серверов RU 15-19 User 1Y Bs Lic"/>
    <x v="620"/>
    <x v="2"/>
    <x v="7"/>
    <x v="2"/>
    <x v="0"/>
    <x v="1"/>
    <x v="1"/>
  </r>
  <r>
    <x v="621"/>
    <x v="0"/>
    <m/>
    <m/>
    <x v="233"/>
    <n v="808.5"/>
    <s v="KS для файловых серверов RU 20-24 User 2Y Rnl Lic"/>
    <x v="621"/>
    <x v="2"/>
    <x v="7"/>
    <x v="2"/>
    <x v="1"/>
    <x v="0"/>
    <x v="2"/>
  </r>
  <r>
    <x v="622"/>
    <x v="0"/>
    <m/>
    <m/>
    <x v="502"/>
    <n v="1213.0999999999999"/>
    <s v="KS для файловых серверов RU 20-24 User 2Y Bs Lic"/>
    <x v="622"/>
    <x v="2"/>
    <x v="7"/>
    <x v="2"/>
    <x v="0"/>
    <x v="0"/>
    <x v="2"/>
  </r>
  <r>
    <x v="623"/>
    <x v="0"/>
    <m/>
    <m/>
    <x v="235"/>
    <n v="485.1"/>
    <s v="KS для файловых серверов RU 20-24 User 1Y Rnl Lic"/>
    <x v="623"/>
    <x v="2"/>
    <x v="7"/>
    <x v="2"/>
    <x v="1"/>
    <x v="1"/>
    <x v="2"/>
  </r>
  <r>
    <x v="624"/>
    <x v="0"/>
    <m/>
    <m/>
    <x v="233"/>
    <n v="808.5"/>
    <s v="KS для файловых серверов RU 20-24 User 1Y Bs Lic"/>
    <x v="624"/>
    <x v="2"/>
    <x v="7"/>
    <x v="2"/>
    <x v="0"/>
    <x v="1"/>
    <x v="2"/>
  </r>
  <r>
    <x v="625"/>
    <x v="0"/>
    <m/>
    <m/>
    <x v="503"/>
    <n v="757.40000000000009"/>
    <s v="KS для файловых серверов RU 25-49 User 2Y Rnl Lic"/>
    <x v="625"/>
    <x v="2"/>
    <x v="7"/>
    <x v="2"/>
    <x v="1"/>
    <x v="0"/>
    <x v="3"/>
  </r>
  <r>
    <x v="626"/>
    <x v="0"/>
    <m/>
    <m/>
    <x v="504"/>
    <n v="1135.4000000000001"/>
    <s v="KS для файловых серверов RU 25-49 User 2Y Bs Lic"/>
    <x v="626"/>
    <x v="2"/>
    <x v="7"/>
    <x v="2"/>
    <x v="0"/>
    <x v="0"/>
    <x v="3"/>
  </r>
  <r>
    <x v="627"/>
    <x v="0"/>
    <m/>
    <m/>
    <x v="505"/>
    <n v="454.3"/>
    <s v="KS для файловых серверов RU 25-49 User 1Y Rnl Lic"/>
    <x v="627"/>
    <x v="2"/>
    <x v="7"/>
    <x v="2"/>
    <x v="1"/>
    <x v="1"/>
    <x v="3"/>
  </r>
  <r>
    <x v="628"/>
    <x v="0"/>
    <m/>
    <m/>
    <x v="503"/>
    <n v="757.40000000000009"/>
    <s v="KS для файловых серверов RU 25-49 User 1Y Bs Lic"/>
    <x v="628"/>
    <x v="2"/>
    <x v="7"/>
    <x v="2"/>
    <x v="0"/>
    <x v="1"/>
    <x v="3"/>
  </r>
  <r>
    <x v="629"/>
    <x v="0"/>
    <m/>
    <m/>
    <x v="170"/>
    <n v="730.8"/>
    <s v="KS для файловых серверов RU 50-99 User 2Y Rnl Lic"/>
    <x v="629"/>
    <x v="2"/>
    <x v="7"/>
    <x v="2"/>
    <x v="1"/>
    <x v="0"/>
    <x v="4"/>
  </r>
  <r>
    <x v="630"/>
    <x v="0"/>
    <m/>
    <m/>
    <x v="506"/>
    <n v="1096.2"/>
    <s v="KS для файловых серверов RU 50-99 User 2Y Bs Lic"/>
    <x v="630"/>
    <x v="2"/>
    <x v="7"/>
    <x v="2"/>
    <x v="0"/>
    <x v="0"/>
    <x v="4"/>
  </r>
  <r>
    <x v="631"/>
    <x v="0"/>
    <m/>
    <m/>
    <x v="507"/>
    <n v="438.20000000000005"/>
    <s v="KS для файловых серверов RU 50-99 User 1Y Rnl Lic"/>
    <x v="631"/>
    <x v="2"/>
    <x v="7"/>
    <x v="2"/>
    <x v="1"/>
    <x v="1"/>
    <x v="4"/>
  </r>
  <r>
    <x v="632"/>
    <x v="0"/>
    <m/>
    <m/>
    <x v="170"/>
    <n v="730.8"/>
    <s v="KS для файловых серверов RU 50-99 User 1Y Bs Lic"/>
    <x v="632"/>
    <x v="2"/>
    <x v="7"/>
    <x v="2"/>
    <x v="0"/>
    <x v="1"/>
    <x v="4"/>
  </r>
  <r>
    <x v="633"/>
    <x v="0"/>
    <m/>
    <m/>
    <x v="508"/>
    <n v="674.8"/>
    <s v="KS для файловых серверов RU 100-149 User 2Y Rnl Lic"/>
    <x v="633"/>
    <x v="2"/>
    <x v="7"/>
    <x v="2"/>
    <x v="1"/>
    <x v="0"/>
    <x v="5"/>
  </r>
  <r>
    <x v="634"/>
    <x v="0"/>
    <m/>
    <m/>
    <x v="509"/>
    <n v="1012.2"/>
    <s v="KS для файловых серверов RU 100-149 User 2Y Bs Lic"/>
    <x v="634"/>
    <x v="2"/>
    <x v="7"/>
    <x v="2"/>
    <x v="0"/>
    <x v="0"/>
    <x v="5"/>
  </r>
  <r>
    <x v="635"/>
    <x v="0"/>
    <m/>
    <m/>
    <x v="510"/>
    <n v="404.6"/>
    <s v="KS для файловых серверов RU 100-149 User 1Y Rnl Lic"/>
    <x v="635"/>
    <x v="2"/>
    <x v="7"/>
    <x v="2"/>
    <x v="1"/>
    <x v="1"/>
    <x v="5"/>
  </r>
  <r>
    <x v="636"/>
    <x v="0"/>
    <m/>
    <m/>
    <x v="508"/>
    <n v="674.8"/>
    <s v="KS для файловых серверов RU 100-149 User 1Y Bs Lic"/>
    <x v="636"/>
    <x v="2"/>
    <x v="7"/>
    <x v="2"/>
    <x v="0"/>
    <x v="1"/>
    <x v="5"/>
  </r>
  <r>
    <x v="637"/>
    <x v="0"/>
    <m/>
    <m/>
    <x v="511"/>
    <n v="618.1"/>
    <s v="KS для файловых серверов RU 150-249 User 2Y Rnl Lic"/>
    <x v="637"/>
    <x v="2"/>
    <x v="7"/>
    <x v="2"/>
    <x v="1"/>
    <x v="0"/>
    <x v="6"/>
  </r>
  <r>
    <x v="638"/>
    <x v="0"/>
    <m/>
    <m/>
    <x v="512"/>
    <n v="927.5"/>
    <s v="KS для файловых серверов RU 150-249 User 2Y Bs Lic"/>
    <x v="638"/>
    <x v="2"/>
    <x v="7"/>
    <x v="2"/>
    <x v="0"/>
    <x v="0"/>
    <x v="6"/>
  </r>
  <r>
    <x v="639"/>
    <x v="0"/>
    <m/>
    <m/>
    <x v="513"/>
    <n v="371"/>
    <s v="KS для файловых серверов RU 150-249 User 1Y Rnl Lic"/>
    <x v="639"/>
    <x v="2"/>
    <x v="7"/>
    <x v="2"/>
    <x v="1"/>
    <x v="1"/>
    <x v="6"/>
  </r>
  <r>
    <x v="640"/>
    <x v="0"/>
    <m/>
    <m/>
    <x v="511"/>
    <n v="618.1"/>
    <s v="KS для файловых серверов RU 150-249 User 1Y Bs Lic"/>
    <x v="640"/>
    <x v="2"/>
    <x v="7"/>
    <x v="2"/>
    <x v="0"/>
    <x v="1"/>
    <x v="6"/>
  </r>
  <r>
    <x v="641"/>
    <x v="0"/>
    <m/>
    <m/>
    <x v="232"/>
    <n v="584.5"/>
    <s v="KS для файловых серверов RU 250-499 User 2Y Rnl Lic"/>
    <x v="641"/>
    <x v="2"/>
    <x v="7"/>
    <x v="2"/>
    <x v="1"/>
    <x v="0"/>
    <x v="7"/>
  </r>
  <r>
    <x v="642"/>
    <x v="0"/>
    <m/>
    <m/>
    <x v="514"/>
    <n v="877.1"/>
    <s v="KS для файловых серверов RU 250-499 User 2Y Bs Lic"/>
    <x v="642"/>
    <x v="2"/>
    <x v="7"/>
    <x v="2"/>
    <x v="0"/>
    <x v="0"/>
    <x v="7"/>
  </r>
  <r>
    <x v="643"/>
    <x v="0"/>
    <m/>
    <m/>
    <x v="515"/>
    <n v="350.70000000000005"/>
    <s v="KS для файловых серверов RU 250-499 User 1Y Rnl Lic"/>
    <x v="643"/>
    <x v="2"/>
    <x v="7"/>
    <x v="2"/>
    <x v="1"/>
    <x v="1"/>
    <x v="7"/>
  </r>
  <r>
    <x v="644"/>
    <x v="0"/>
    <m/>
    <m/>
    <x v="232"/>
    <n v="584.5"/>
    <s v="KS для файловых серверов RU 250-499 User 1Y Bs Lic"/>
    <x v="644"/>
    <x v="2"/>
    <x v="7"/>
    <x v="2"/>
    <x v="0"/>
    <x v="1"/>
    <x v="7"/>
  </r>
  <r>
    <x v="645"/>
    <x v="0"/>
    <m/>
    <m/>
    <x v="516"/>
    <n v="610.5"/>
    <s v="Kaspersky Security для систем хранения данных RU 10-14 User 2Y Edu Lic"/>
    <x v="645"/>
    <x v="2"/>
    <x v="8"/>
    <x v="0"/>
    <x v="0"/>
    <x v="0"/>
    <x v="0"/>
  </r>
  <r>
    <x v="646"/>
    <x v="0"/>
    <m/>
    <m/>
    <x v="517"/>
    <n v="427.4"/>
    <s v="Kaspersky Security для систем хранения данных RU 10-14 User 2Y ERn Lic"/>
    <x v="646"/>
    <x v="2"/>
    <x v="8"/>
    <x v="0"/>
    <x v="1"/>
    <x v="0"/>
    <x v="0"/>
  </r>
  <r>
    <x v="647"/>
    <x v="0"/>
    <m/>
    <m/>
    <x v="518"/>
    <n v="940"/>
    <s v="Kaspersky Security для систем хранения данных, User RU 10-14 User 2Y Rnl Lic"/>
    <x v="647"/>
    <x v="2"/>
    <x v="8"/>
    <x v="1"/>
    <x v="1"/>
    <x v="0"/>
    <x v="0"/>
  </r>
  <r>
    <x v="648"/>
    <x v="0"/>
    <m/>
    <m/>
    <x v="519"/>
    <n v="1342"/>
    <s v="Kaspersky Security для систем хранения данных, User RU 10-14 User 2Y Bs Lic"/>
    <x v="648"/>
    <x v="2"/>
    <x v="8"/>
    <x v="1"/>
    <x v="0"/>
    <x v="0"/>
    <x v="0"/>
  </r>
  <r>
    <x v="649"/>
    <x v="0"/>
    <m/>
    <m/>
    <x v="518"/>
    <n v="940"/>
    <s v="Kaspersky Security для систем хранения данных, User RU 10-14 User 2Y Crg Lic"/>
    <x v="649"/>
    <x v="2"/>
    <x v="8"/>
    <x v="1"/>
    <x v="2"/>
    <x v="0"/>
    <x v="0"/>
  </r>
  <r>
    <x v="650"/>
    <x v="0"/>
    <m/>
    <m/>
    <x v="520"/>
    <n v="407"/>
    <s v="Kaspersky Security для систем хранения данных RU 10-14 User 1Y Edu Lic"/>
    <x v="650"/>
    <x v="2"/>
    <x v="8"/>
    <x v="0"/>
    <x v="0"/>
    <x v="1"/>
    <x v="0"/>
  </r>
  <r>
    <x v="651"/>
    <x v="0"/>
    <m/>
    <m/>
    <x v="521"/>
    <n v="284.89999999999998"/>
    <s v="Kaspersky Security для систем хранения данных RU 10-14 User 1Y ERn Lic"/>
    <x v="651"/>
    <x v="2"/>
    <x v="8"/>
    <x v="0"/>
    <x v="1"/>
    <x v="1"/>
    <x v="0"/>
  </r>
  <r>
    <x v="652"/>
    <x v="0"/>
    <m/>
    <m/>
    <x v="472"/>
    <n v="626"/>
    <s v="Kaspersky Security для систем хранения данных, User RU 10-14 User 1Y Rnl Lic"/>
    <x v="652"/>
    <x v="2"/>
    <x v="8"/>
    <x v="1"/>
    <x v="1"/>
    <x v="1"/>
    <x v="0"/>
  </r>
  <r>
    <x v="653"/>
    <x v="0"/>
    <m/>
    <m/>
    <x v="522"/>
    <n v="895"/>
    <s v="Kaspersky Security для систем хранения данных, User RU 10-14 User 1Y Bs Lic"/>
    <x v="653"/>
    <x v="2"/>
    <x v="8"/>
    <x v="1"/>
    <x v="0"/>
    <x v="1"/>
    <x v="0"/>
  </r>
  <r>
    <x v="654"/>
    <x v="0"/>
    <m/>
    <m/>
    <x v="472"/>
    <n v="626"/>
    <s v="Kaspersky Security для систем хранения данных, User RU 10-14 User 1Y Crg Lic"/>
    <x v="654"/>
    <x v="2"/>
    <x v="8"/>
    <x v="1"/>
    <x v="2"/>
    <x v="1"/>
    <x v="0"/>
  </r>
  <r>
    <x v="655"/>
    <x v="0"/>
    <m/>
    <m/>
    <x v="523"/>
    <n v="590.4"/>
    <s v="Kaspersky Security для систем хранения данных RU 15-19 User 2Y Edu Lic"/>
    <x v="655"/>
    <x v="2"/>
    <x v="8"/>
    <x v="0"/>
    <x v="0"/>
    <x v="0"/>
    <x v="1"/>
  </r>
  <r>
    <x v="656"/>
    <x v="0"/>
    <m/>
    <m/>
    <x v="524"/>
    <n v="413.2"/>
    <s v="Kaspersky Security для систем хранения данных RU 15-19 User 2Y ERn Lic"/>
    <x v="656"/>
    <x v="2"/>
    <x v="8"/>
    <x v="0"/>
    <x v="1"/>
    <x v="0"/>
    <x v="1"/>
  </r>
  <r>
    <x v="657"/>
    <x v="0"/>
    <m/>
    <m/>
    <x v="525"/>
    <n v="909"/>
    <s v="Kaspersky Security для систем хранения данных, User RU 15-19 User 2Y Rnl Lic"/>
    <x v="657"/>
    <x v="2"/>
    <x v="8"/>
    <x v="1"/>
    <x v="1"/>
    <x v="0"/>
    <x v="1"/>
  </r>
  <r>
    <x v="658"/>
    <x v="0"/>
    <m/>
    <m/>
    <x v="428"/>
    <n v="1298"/>
    <s v="Kaspersky Security для систем хранения данных, User RU 15-19 User 2Y Bs Lic"/>
    <x v="658"/>
    <x v="2"/>
    <x v="8"/>
    <x v="1"/>
    <x v="0"/>
    <x v="0"/>
    <x v="1"/>
  </r>
  <r>
    <x v="659"/>
    <x v="0"/>
    <m/>
    <m/>
    <x v="525"/>
    <n v="909"/>
    <s v="Kaspersky Security для систем хранения данных, User RU 15-19 User 2Y Crg Lic"/>
    <x v="659"/>
    <x v="2"/>
    <x v="8"/>
    <x v="1"/>
    <x v="2"/>
    <x v="0"/>
    <x v="1"/>
  </r>
  <r>
    <x v="660"/>
    <x v="0"/>
    <m/>
    <m/>
    <x v="526"/>
    <n v="393.6"/>
    <s v="Kaspersky Security для систем хранения данных RU 15-19 User 1Y Edu Lic"/>
    <x v="660"/>
    <x v="2"/>
    <x v="8"/>
    <x v="0"/>
    <x v="0"/>
    <x v="1"/>
    <x v="1"/>
  </r>
  <r>
    <x v="661"/>
    <x v="0"/>
    <m/>
    <m/>
    <x v="527"/>
    <n v="275.5"/>
    <s v="Kaspersky Security для систем хранения данных RU 15-19 User 1Y ERn Lic"/>
    <x v="661"/>
    <x v="2"/>
    <x v="8"/>
    <x v="0"/>
    <x v="1"/>
    <x v="1"/>
    <x v="1"/>
  </r>
  <r>
    <x v="662"/>
    <x v="0"/>
    <m/>
    <m/>
    <x v="528"/>
    <n v="606"/>
    <s v="Kaspersky Security для систем хранения данных, User RU 15-19 User 1Y Rnl Lic"/>
    <x v="662"/>
    <x v="2"/>
    <x v="8"/>
    <x v="1"/>
    <x v="1"/>
    <x v="1"/>
    <x v="1"/>
  </r>
  <r>
    <x v="663"/>
    <x v="0"/>
    <m/>
    <m/>
    <x v="463"/>
    <n v="865"/>
    <s v="Kaspersky Security для систем хранения данных, User RU 15-19 User 1Y Bs Lic"/>
    <x v="663"/>
    <x v="2"/>
    <x v="8"/>
    <x v="1"/>
    <x v="0"/>
    <x v="1"/>
    <x v="1"/>
  </r>
  <r>
    <x v="664"/>
    <x v="0"/>
    <m/>
    <m/>
    <x v="528"/>
    <n v="606"/>
    <s v="Kaspersky Security для систем хранения данных, User RU 15-19 User 1Y Crg Lic"/>
    <x v="664"/>
    <x v="2"/>
    <x v="8"/>
    <x v="1"/>
    <x v="2"/>
    <x v="1"/>
    <x v="1"/>
  </r>
  <r>
    <x v="665"/>
    <x v="0"/>
    <m/>
    <m/>
    <x v="529"/>
    <n v="552.79999999999995"/>
    <s v="Kaspersky Security для систем хранения данных RU 20-24 User 2Y Edu Lic"/>
    <x v="665"/>
    <x v="2"/>
    <x v="8"/>
    <x v="0"/>
    <x v="0"/>
    <x v="0"/>
    <x v="2"/>
  </r>
  <r>
    <x v="666"/>
    <x v="0"/>
    <m/>
    <m/>
    <x v="530"/>
    <n v="387"/>
    <s v="Kaspersky Security для систем хранения данных RU 20-24 User 2Y ERn Lic"/>
    <x v="666"/>
    <x v="2"/>
    <x v="8"/>
    <x v="0"/>
    <x v="1"/>
    <x v="0"/>
    <x v="2"/>
  </r>
  <r>
    <x v="667"/>
    <x v="0"/>
    <m/>
    <m/>
    <x v="531"/>
    <n v="851"/>
    <s v="Kaspersky Security для систем хранения данных, User RU 20-24 User 2Y Rnl Lic"/>
    <x v="667"/>
    <x v="2"/>
    <x v="8"/>
    <x v="1"/>
    <x v="1"/>
    <x v="0"/>
    <x v="2"/>
  </r>
  <r>
    <x v="668"/>
    <x v="0"/>
    <m/>
    <m/>
    <x v="532"/>
    <n v="1216"/>
    <s v="Kaspersky Security для систем хранения данных, User RU 20-24 User 2Y Bs Lic"/>
    <x v="668"/>
    <x v="2"/>
    <x v="8"/>
    <x v="1"/>
    <x v="0"/>
    <x v="0"/>
    <x v="2"/>
  </r>
  <r>
    <x v="669"/>
    <x v="0"/>
    <m/>
    <m/>
    <x v="531"/>
    <n v="851"/>
    <s v="Kaspersky Security для систем хранения данных, User RU 20-24 User 2Y Crg Lic"/>
    <x v="669"/>
    <x v="2"/>
    <x v="8"/>
    <x v="1"/>
    <x v="2"/>
    <x v="0"/>
    <x v="2"/>
  </r>
  <r>
    <x v="670"/>
    <x v="0"/>
    <m/>
    <m/>
    <x v="533"/>
    <n v="368.5"/>
    <s v="Kaspersky Security для систем хранения данных RU 20-24 User 1Y Edu Lic"/>
    <x v="670"/>
    <x v="2"/>
    <x v="8"/>
    <x v="0"/>
    <x v="0"/>
    <x v="1"/>
    <x v="2"/>
  </r>
  <r>
    <x v="671"/>
    <x v="0"/>
    <m/>
    <m/>
    <x v="534"/>
    <n v="258"/>
    <s v="Kaspersky Security для систем хранения данных RU 20-24 User 1Y ERn Lic"/>
    <x v="671"/>
    <x v="2"/>
    <x v="8"/>
    <x v="0"/>
    <x v="1"/>
    <x v="1"/>
    <x v="2"/>
  </r>
  <r>
    <x v="672"/>
    <x v="0"/>
    <m/>
    <m/>
    <x v="535"/>
    <n v="567"/>
    <s v="Kaspersky Security для систем хранения данных, User RU 20-24 User 1Y Rnl Lic"/>
    <x v="672"/>
    <x v="2"/>
    <x v="8"/>
    <x v="1"/>
    <x v="1"/>
    <x v="1"/>
    <x v="2"/>
  </r>
  <r>
    <x v="673"/>
    <x v="0"/>
    <m/>
    <m/>
    <x v="536"/>
    <n v="810"/>
    <s v="Kaspersky Security для систем хранения данных, User RU 20-24 User 1Y Bs Lic"/>
    <x v="673"/>
    <x v="2"/>
    <x v="8"/>
    <x v="1"/>
    <x v="0"/>
    <x v="1"/>
    <x v="2"/>
  </r>
  <r>
    <x v="674"/>
    <x v="0"/>
    <m/>
    <m/>
    <x v="535"/>
    <n v="567"/>
    <s v="Kaspersky Security для систем хранения данных, User RU 20-24 User 1Y Crg Lic"/>
    <x v="674"/>
    <x v="2"/>
    <x v="8"/>
    <x v="1"/>
    <x v="2"/>
    <x v="1"/>
    <x v="2"/>
  </r>
  <r>
    <x v="675"/>
    <x v="0"/>
    <m/>
    <m/>
    <x v="537"/>
    <n v="517.5"/>
    <s v="Kaspersky Security для систем хранения данных RU 25-49 User 2Y Edu Lic"/>
    <x v="675"/>
    <x v="2"/>
    <x v="8"/>
    <x v="0"/>
    <x v="0"/>
    <x v="0"/>
    <x v="3"/>
  </r>
  <r>
    <x v="676"/>
    <x v="0"/>
    <m/>
    <m/>
    <x v="538"/>
    <n v="362.3"/>
    <s v="Kaspersky Security для систем хранения данных RU 25-49 User 2Y ERn Lic"/>
    <x v="676"/>
    <x v="2"/>
    <x v="8"/>
    <x v="0"/>
    <x v="1"/>
    <x v="0"/>
    <x v="3"/>
  </r>
  <r>
    <x v="677"/>
    <x v="0"/>
    <m/>
    <m/>
    <x v="539"/>
    <n v="797"/>
    <s v="Kaspersky Security для систем хранения данных, User RU 25-49 User 2Y Rnl Lic"/>
    <x v="677"/>
    <x v="2"/>
    <x v="8"/>
    <x v="1"/>
    <x v="1"/>
    <x v="0"/>
    <x v="3"/>
  </r>
  <r>
    <x v="678"/>
    <x v="0"/>
    <m/>
    <m/>
    <x v="353"/>
    <n v="1138"/>
    <s v="Kaspersky Security для систем хранения данных, User RU 25-49 User 2Y Bs Lic"/>
    <x v="678"/>
    <x v="2"/>
    <x v="8"/>
    <x v="1"/>
    <x v="0"/>
    <x v="0"/>
    <x v="3"/>
  </r>
  <r>
    <x v="679"/>
    <x v="0"/>
    <m/>
    <m/>
    <x v="539"/>
    <n v="797"/>
    <s v="Kaspersky Security для систем хранения данных, User RU 25-49 User 2Y Crg Lic"/>
    <x v="679"/>
    <x v="2"/>
    <x v="8"/>
    <x v="1"/>
    <x v="2"/>
    <x v="0"/>
    <x v="3"/>
  </r>
  <r>
    <x v="680"/>
    <x v="0"/>
    <m/>
    <m/>
    <x v="540"/>
    <n v="345"/>
    <s v="Kaspersky Security для систем хранения данных RU 25-49 User 1Y Edu Lic"/>
    <x v="680"/>
    <x v="2"/>
    <x v="8"/>
    <x v="0"/>
    <x v="0"/>
    <x v="1"/>
    <x v="3"/>
  </r>
  <r>
    <x v="681"/>
    <x v="0"/>
    <m/>
    <m/>
    <x v="541"/>
    <n v="241.5"/>
    <s v="Kaspersky Security для систем хранения данных RU 25-49 User 1Y ERn Lic"/>
    <x v="681"/>
    <x v="2"/>
    <x v="8"/>
    <x v="0"/>
    <x v="1"/>
    <x v="1"/>
    <x v="3"/>
  </r>
  <r>
    <x v="682"/>
    <x v="0"/>
    <m/>
    <m/>
    <x v="542"/>
    <n v="531"/>
    <s v="Kaspersky Security для систем хранения данных, User RU 25-49 User 1Y Rnl Lic"/>
    <x v="682"/>
    <x v="2"/>
    <x v="8"/>
    <x v="1"/>
    <x v="1"/>
    <x v="1"/>
    <x v="3"/>
  </r>
  <r>
    <x v="683"/>
    <x v="0"/>
    <m/>
    <m/>
    <x v="543"/>
    <n v="759"/>
    <s v="Kaspersky Security для систем хранения данных, User RU 25-49 User 1Y Bs Lic"/>
    <x v="683"/>
    <x v="2"/>
    <x v="8"/>
    <x v="1"/>
    <x v="0"/>
    <x v="1"/>
    <x v="3"/>
  </r>
  <r>
    <x v="684"/>
    <x v="0"/>
    <m/>
    <m/>
    <x v="542"/>
    <n v="531"/>
    <s v="Kaspersky Security для систем хранения данных, User RU 25-49 User 1Y Crg Lic"/>
    <x v="684"/>
    <x v="2"/>
    <x v="8"/>
    <x v="1"/>
    <x v="2"/>
    <x v="1"/>
    <x v="3"/>
  </r>
  <r>
    <x v="685"/>
    <x v="0"/>
    <m/>
    <m/>
    <x v="544"/>
    <n v="477.8"/>
    <s v="Kaspersky Security для систем хранения данных RU 50-99 User 2Y Edu Lic"/>
    <x v="685"/>
    <x v="2"/>
    <x v="8"/>
    <x v="0"/>
    <x v="0"/>
    <x v="0"/>
    <x v="4"/>
  </r>
  <r>
    <x v="686"/>
    <x v="0"/>
    <m/>
    <m/>
    <x v="545"/>
    <n v="334.5"/>
    <s v="Kaspersky Security для систем хранения данных RU 50-99 User 2Y ERn Lic"/>
    <x v="686"/>
    <x v="2"/>
    <x v="8"/>
    <x v="0"/>
    <x v="1"/>
    <x v="0"/>
    <x v="4"/>
  </r>
  <r>
    <x v="687"/>
    <x v="0"/>
    <m/>
    <m/>
    <x v="546"/>
    <n v="769"/>
    <s v="Kaspersky Security для систем хранения данных, User RU 50-99 User 2Y Rnl Lic"/>
    <x v="687"/>
    <x v="2"/>
    <x v="8"/>
    <x v="1"/>
    <x v="1"/>
    <x v="0"/>
    <x v="4"/>
  </r>
  <r>
    <x v="688"/>
    <x v="0"/>
    <m/>
    <m/>
    <x v="547"/>
    <n v="1099"/>
    <s v="Kaspersky Security для систем хранения данных, User RU 50-99 User 2Y Bs Lic"/>
    <x v="688"/>
    <x v="2"/>
    <x v="8"/>
    <x v="1"/>
    <x v="0"/>
    <x v="0"/>
    <x v="4"/>
  </r>
  <r>
    <x v="689"/>
    <x v="0"/>
    <m/>
    <m/>
    <x v="546"/>
    <n v="769"/>
    <s v="Kaspersky Security для систем хранения данных, User RU 50-99 User 2Y Crg Lic"/>
    <x v="689"/>
    <x v="2"/>
    <x v="8"/>
    <x v="1"/>
    <x v="2"/>
    <x v="0"/>
    <x v="4"/>
  </r>
  <r>
    <x v="690"/>
    <x v="0"/>
    <m/>
    <m/>
    <x v="548"/>
    <n v="318.60000000000002"/>
    <s v="Kaspersky Security для систем хранения данных RU 50-99 User 1Y Edu Lic"/>
    <x v="690"/>
    <x v="2"/>
    <x v="8"/>
    <x v="0"/>
    <x v="0"/>
    <x v="1"/>
    <x v="4"/>
  </r>
  <r>
    <x v="691"/>
    <x v="0"/>
    <m/>
    <m/>
    <x v="549"/>
    <n v="223"/>
    <s v="Kaspersky Security для систем хранения данных RU 50-99 User 1Y ERn Lic"/>
    <x v="691"/>
    <x v="2"/>
    <x v="8"/>
    <x v="0"/>
    <x v="1"/>
    <x v="1"/>
    <x v="4"/>
  </r>
  <r>
    <x v="692"/>
    <x v="0"/>
    <m/>
    <m/>
    <x v="550"/>
    <n v="513"/>
    <s v="Kaspersky Security для систем хранения данных, User RU 50-99 User 1Y Rnl Lic"/>
    <x v="692"/>
    <x v="2"/>
    <x v="8"/>
    <x v="1"/>
    <x v="1"/>
    <x v="1"/>
    <x v="4"/>
  </r>
  <r>
    <x v="693"/>
    <x v="0"/>
    <m/>
    <m/>
    <x v="551"/>
    <n v="732"/>
    <s v="Kaspersky Security для систем хранения данных, User RU 50-99 User 1Y Bs Lic"/>
    <x v="693"/>
    <x v="2"/>
    <x v="8"/>
    <x v="1"/>
    <x v="0"/>
    <x v="1"/>
    <x v="4"/>
  </r>
  <r>
    <x v="694"/>
    <x v="0"/>
    <m/>
    <m/>
    <x v="550"/>
    <n v="513"/>
    <s v="Kaspersky Security для систем хранения данных, User RU 50-99 User 1Y Crg Lic"/>
    <x v="694"/>
    <x v="2"/>
    <x v="8"/>
    <x v="1"/>
    <x v="2"/>
    <x v="1"/>
    <x v="4"/>
  </r>
  <r>
    <x v="695"/>
    <x v="0"/>
    <m/>
    <m/>
    <x v="552"/>
    <n v="441.3"/>
    <s v="Kaspersky Security для систем хранения данных RU 100-149 User 2Y Edu Lic"/>
    <x v="695"/>
    <x v="2"/>
    <x v="8"/>
    <x v="0"/>
    <x v="0"/>
    <x v="0"/>
    <x v="5"/>
  </r>
  <r>
    <x v="696"/>
    <x v="0"/>
    <m/>
    <m/>
    <x v="553"/>
    <n v="308.89999999999998"/>
    <s v="Kaspersky Security для систем хранения данных RU 100-149 User 2Y ERn Lic"/>
    <x v="696"/>
    <x v="2"/>
    <x v="8"/>
    <x v="0"/>
    <x v="1"/>
    <x v="0"/>
    <x v="5"/>
  </r>
  <r>
    <x v="697"/>
    <x v="0"/>
    <m/>
    <m/>
    <x v="554"/>
    <n v="710"/>
    <s v="Kaspersky Security для систем хранения данных, User RU 100-149 User 2Y Rnl Lic"/>
    <x v="697"/>
    <x v="2"/>
    <x v="8"/>
    <x v="1"/>
    <x v="1"/>
    <x v="0"/>
    <x v="5"/>
  </r>
  <r>
    <x v="698"/>
    <x v="0"/>
    <m/>
    <m/>
    <x v="555"/>
    <n v="1014"/>
    <s v="Kaspersky Security для систем хранения данных, User RU 100-149 User 2Y Bs Lic"/>
    <x v="698"/>
    <x v="2"/>
    <x v="8"/>
    <x v="1"/>
    <x v="0"/>
    <x v="0"/>
    <x v="5"/>
  </r>
  <r>
    <x v="699"/>
    <x v="0"/>
    <m/>
    <m/>
    <x v="554"/>
    <n v="710"/>
    <s v="Kaspersky Security для систем хранения данных, User RU 100-149 User 2Y Crg Lic"/>
    <x v="699"/>
    <x v="2"/>
    <x v="8"/>
    <x v="1"/>
    <x v="2"/>
    <x v="0"/>
    <x v="5"/>
  </r>
  <r>
    <x v="700"/>
    <x v="0"/>
    <m/>
    <m/>
    <x v="556"/>
    <n v="294.2"/>
    <s v="Kaspersky Security для систем хранения данных RU 100-149 User 1Y Edu Lic"/>
    <x v="700"/>
    <x v="2"/>
    <x v="8"/>
    <x v="0"/>
    <x v="0"/>
    <x v="1"/>
    <x v="5"/>
  </r>
  <r>
    <x v="701"/>
    <x v="0"/>
    <m/>
    <m/>
    <x v="557"/>
    <n v="205.9"/>
    <s v="Kaspersky Security для систем хранения данных RU 100-149 User 1Y ERn Lic"/>
    <x v="701"/>
    <x v="2"/>
    <x v="8"/>
    <x v="0"/>
    <x v="1"/>
    <x v="1"/>
    <x v="5"/>
  </r>
  <r>
    <x v="702"/>
    <x v="0"/>
    <m/>
    <m/>
    <x v="558"/>
    <n v="473"/>
    <s v="Kaspersky Security для систем хранения данных, User RU 100-149 User 1Y Rnl Lic"/>
    <x v="702"/>
    <x v="2"/>
    <x v="8"/>
    <x v="1"/>
    <x v="1"/>
    <x v="1"/>
    <x v="5"/>
  </r>
  <r>
    <x v="703"/>
    <x v="0"/>
    <m/>
    <m/>
    <x v="559"/>
    <n v="676"/>
    <s v="Kaspersky Security для систем хранения данных, User RU 100-149 User 1Y Bs Lic"/>
    <x v="703"/>
    <x v="2"/>
    <x v="8"/>
    <x v="1"/>
    <x v="0"/>
    <x v="1"/>
    <x v="5"/>
  </r>
  <r>
    <x v="704"/>
    <x v="0"/>
    <m/>
    <m/>
    <x v="558"/>
    <n v="473"/>
    <s v="Kaspersky Security для систем хранения данных, User RU 100-149 User 1Y Crg Lic"/>
    <x v="704"/>
    <x v="2"/>
    <x v="8"/>
    <x v="1"/>
    <x v="2"/>
    <x v="1"/>
    <x v="5"/>
  </r>
  <r>
    <x v="705"/>
    <x v="0"/>
    <m/>
    <m/>
    <x v="560"/>
    <n v="404.2"/>
    <s v="Kaspersky Security для систем хранения данных RU 150-249 User 2Y Edu Lic"/>
    <x v="705"/>
    <x v="2"/>
    <x v="8"/>
    <x v="0"/>
    <x v="0"/>
    <x v="0"/>
    <x v="6"/>
  </r>
  <r>
    <x v="706"/>
    <x v="0"/>
    <m/>
    <m/>
    <x v="561"/>
    <n v="282.89999999999998"/>
    <s v="Kaspersky Security для систем хранения данных RU 150-249 User 2Y ERn Lic"/>
    <x v="706"/>
    <x v="2"/>
    <x v="8"/>
    <x v="0"/>
    <x v="1"/>
    <x v="0"/>
    <x v="6"/>
  </r>
  <r>
    <x v="707"/>
    <x v="0"/>
    <m/>
    <m/>
    <x v="562"/>
    <n v="650"/>
    <s v="Kaspersky Security для систем хранения данных, User RU 150-249 User 2Y Rnl Lic"/>
    <x v="707"/>
    <x v="2"/>
    <x v="8"/>
    <x v="1"/>
    <x v="1"/>
    <x v="0"/>
    <x v="6"/>
  </r>
  <r>
    <x v="708"/>
    <x v="0"/>
    <m/>
    <m/>
    <x v="110"/>
    <n v="929"/>
    <s v="Kaspersky Security для систем хранения данных, User RU 150-249 User 2Y Bs Lic"/>
    <x v="708"/>
    <x v="2"/>
    <x v="8"/>
    <x v="1"/>
    <x v="0"/>
    <x v="0"/>
    <x v="6"/>
  </r>
  <r>
    <x v="709"/>
    <x v="0"/>
    <m/>
    <m/>
    <x v="562"/>
    <n v="650"/>
    <s v="Kaspersky Security для систем хранения данных, User RU 150-249 User 2Y Crg Lic"/>
    <x v="709"/>
    <x v="2"/>
    <x v="8"/>
    <x v="1"/>
    <x v="2"/>
    <x v="0"/>
    <x v="6"/>
  </r>
  <r>
    <x v="710"/>
    <x v="0"/>
    <m/>
    <m/>
    <x v="563"/>
    <n v="269.39999999999998"/>
    <s v="Kaspersky Security для систем хранения данных RU 150-249 User 1Y Edu Lic"/>
    <x v="710"/>
    <x v="2"/>
    <x v="8"/>
    <x v="0"/>
    <x v="0"/>
    <x v="1"/>
    <x v="6"/>
  </r>
  <r>
    <x v="711"/>
    <x v="0"/>
    <m/>
    <m/>
    <x v="564"/>
    <n v="188.6"/>
    <s v="Kaspersky Security для систем хранения данных RU 150-249 User 1Y ERn Lic"/>
    <x v="711"/>
    <x v="2"/>
    <x v="8"/>
    <x v="0"/>
    <x v="1"/>
    <x v="1"/>
    <x v="6"/>
  </r>
  <r>
    <x v="712"/>
    <x v="0"/>
    <m/>
    <m/>
    <x v="565"/>
    <n v="434"/>
    <s v="Kaspersky Security для систем хранения данных, User RU 150-249 User 1Y Rnl Lic"/>
    <x v="712"/>
    <x v="2"/>
    <x v="8"/>
    <x v="1"/>
    <x v="1"/>
    <x v="1"/>
    <x v="6"/>
  </r>
  <r>
    <x v="713"/>
    <x v="0"/>
    <m/>
    <m/>
    <x v="566"/>
    <n v="619"/>
    <s v="Kaspersky Security для систем хранения данных, User RU 150-249 User 1Y Bs Lic"/>
    <x v="713"/>
    <x v="2"/>
    <x v="8"/>
    <x v="1"/>
    <x v="0"/>
    <x v="1"/>
    <x v="6"/>
  </r>
  <r>
    <x v="714"/>
    <x v="0"/>
    <m/>
    <m/>
    <x v="565"/>
    <n v="434"/>
    <s v="Kaspersky Security для систем хранения данных, User RU 150-249 User 1Y Crg Lic"/>
    <x v="714"/>
    <x v="2"/>
    <x v="8"/>
    <x v="1"/>
    <x v="2"/>
    <x v="1"/>
    <x v="6"/>
  </r>
  <r>
    <x v="715"/>
    <x v="0"/>
    <m/>
    <m/>
    <x v="567"/>
    <n v="366.3"/>
    <s v="Kaspersky Security для систем хранения данных RU 250-499 User 2Y Edu Lic"/>
    <x v="715"/>
    <x v="2"/>
    <x v="8"/>
    <x v="0"/>
    <x v="0"/>
    <x v="0"/>
    <x v="7"/>
  </r>
  <r>
    <x v="716"/>
    <x v="0"/>
    <m/>
    <m/>
    <x v="568"/>
    <n v="256.39999999999998"/>
    <s v="Kaspersky Security для систем хранения данных RU 250-499 User 2Y ERn Lic"/>
    <x v="716"/>
    <x v="2"/>
    <x v="8"/>
    <x v="0"/>
    <x v="1"/>
    <x v="0"/>
    <x v="7"/>
  </r>
  <r>
    <x v="717"/>
    <x v="0"/>
    <m/>
    <m/>
    <x v="569"/>
    <n v="615"/>
    <s v="Kaspersky Security для систем хранения данных, User RU 250-499 User 2Y Rnl Lic"/>
    <x v="717"/>
    <x v="2"/>
    <x v="8"/>
    <x v="1"/>
    <x v="1"/>
    <x v="0"/>
    <x v="7"/>
  </r>
  <r>
    <x v="718"/>
    <x v="0"/>
    <m/>
    <m/>
    <x v="570"/>
    <n v="879"/>
    <s v="Kaspersky Security для систем хранения данных, User RU 250-499 User 2Y Bs Lic"/>
    <x v="718"/>
    <x v="2"/>
    <x v="8"/>
    <x v="1"/>
    <x v="0"/>
    <x v="0"/>
    <x v="7"/>
  </r>
  <r>
    <x v="719"/>
    <x v="0"/>
    <m/>
    <m/>
    <x v="569"/>
    <n v="615"/>
    <s v="Kaspersky Security для систем хранения данных, User RU 250-499 User 2Y Crg Lic"/>
    <x v="719"/>
    <x v="2"/>
    <x v="8"/>
    <x v="1"/>
    <x v="2"/>
    <x v="0"/>
    <x v="7"/>
  </r>
  <r>
    <x v="720"/>
    <x v="0"/>
    <m/>
    <m/>
    <x v="571"/>
    <n v="244.2"/>
    <s v="Kaspersky Security для систем хранения данных RU 250-499 User 1Y Edu Lic"/>
    <x v="720"/>
    <x v="2"/>
    <x v="8"/>
    <x v="0"/>
    <x v="0"/>
    <x v="1"/>
    <x v="7"/>
  </r>
  <r>
    <x v="721"/>
    <x v="0"/>
    <m/>
    <m/>
    <x v="572"/>
    <n v="170.9"/>
    <s v="Kaspersky Security для систем хранения данных RU 250-499 User 1Y ERn Lic"/>
    <x v="721"/>
    <x v="2"/>
    <x v="8"/>
    <x v="0"/>
    <x v="1"/>
    <x v="1"/>
    <x v="7"/>
  </r>
  <r>
    <x v="722"/>
    <x v="0"/>
    <m/>
    <m/>
    <x v="134"/>
    <n v="410"/>
    <s v="Kaspersky Security для систем хранения данных, User RU 250-499 User 1Y Rnl Lic"/>
    <x v="722"/>
    <x v="2"/>
    <x v="8"/>
    <x v="1"/>
    <x v="1"/>
    <x v="1"/>
    <x v="7"/>
  </r>
  <r>
    <x v="723"/>
    <x v="0"/>
    <m/>
    <m/>
    <x v="573"/>
    <n v="586"/>
    <s v="Kaspersky Security для систем хранения данных, User RU 250-499 User 1Y Bs Lic"/>
    <x v="723"/>
    <x v="2"/>
    <x v="8"/>
    <x v="1"/>
    <x v="0"/>
    <x v="1"/>
    <x v="7"/>
  </r>
  <r>
    <x v="724"/>
    <x v="0"/>
    <m/>
    <m/>
    <x v="134"/>
    <n v="410"/>
    <s v="Kaspersky Security для систем хранения данных, User RU 250-499 User 1Y Crg Lic"/>
    <x v="724"/>
    <x v="2"/>
    <x v="8"/>
    <x v="1"/>
    <x v="2"/>
    <x v="1"/>
    <x v="7"/>
  </r>
  <r>
    <x v="725"/>
    <x v="0"/>
    <m/>
    <m/>
    <x v="574"/>
    <n v="345000"/>
    <s v="Kaspersky Security для систем хранения данных, Server RU 1 - FS 2Y Edu Lic"/>
    <x v="725"/>
    <x v="2"/>
    <x v="8"/>
    <x v="0"/>
    <x v="0"/>
    <x v="0"/>
    <x v="10"/>
  </r>
  <r>
    <x v="726"/>
    <x v="0"/>
    <m/>
    <m/>
    <x v="575"/>
    <n v="241500"/>
    <s v="Kaspersky Security для систем хранения данных, Server RU 1 - FS 2Y ERn Lic"/>
    <x v="726"/>
    <x v="2"/>
    <x v="8"/>
    <x v="0"/>
    <x v="1"/>
    <x v="0"/>
    <x v="10"/>
  </r>
  <r>
    <x v="727"/>
    <x v="0"/>
    <m/>
    <m/>
    <x v="576"/>
    <n v="483000"/>
    <s v="Kaspersky Security для систем хранения данных, Server RU 1 - FS 2Y Rnl Lic"/>
    <x v="727"/>
    <x v="2"/>
    <x v="8"/>
    <x v="1"/>
    <x v="1"/>
    <x v="0"/>
    <x v="10"/>
  </r>
  <r>
    <x v="728"/>
    <x v="0"/>
    <m/>
    <m/>
    <x v="577"/>
    <n v="690000"/>
    <s v="Kaspersky Security для систем хранения данных, Server RU 1 - FS 2Y Bs Lic"/>
    <x v="728"/>
    <x v="2"/>
    <x v="8"/>
    <x v="1"/>
    <x v="0"/>
    <x v="0"/>
    <x v="10"/>
  </r>
  <r>
    <x v="729"/>
    <x v="0"/>
    <m/>
    <m/>
    <x v="576"/>
    <n v="483000"/>
    <s v="Kaspersky Security для систем хранения данных, Server RU 1 - FS 2Y Crg Lic"/>
    <x v="729"/>
    <x v="2"/>
    <x v="8"/>
    <x v="1"/>
    <x v="2"/>
    <x v="0"/>
    <x v="10"/>
  </r>
  <r>
    <x v="730"/>
    <x v="0"/>
    <m/>
    <m/>
    <x v="578"/>
    <n v="230000"/>
    <s v="Kaspersky Security для систем хранения данных, Server RU 1 - FS 1Y Edu Lic"/>
    <x v="730"/>
    <x v="2"/>
    <x v="8"/>
    <x v="0"/>
    <x v="0"/>
    <x v="1"/>
    <x v="10"/>
  </r>
  <r>
    <x v="731"/>
    <x v="0"/>
    <m/>
    <m/>
    <x v="579"/>
    <n v="161000"/>
    <s v="Kaspersky Security для систем хранения данных, Server RU 1 - FS 1Y ERn Lic"/>
    <x v="731"/>
    <x v="2"/>
    <x v="8"/>
    <x v="0"/>
    <x v="1"/>
    <x v="1"/>
    <x v="10"/>
  </r>
  <r>
    <x v="732"/>
    <x v="0"/>
    <m/>
    <m/>
    <x v="580"/>
    <n v="322000"/>
    <s v="Kaspersky Security для систем хранения данных, Server RU 1 - FS 1Y Rnl Lic"/>
    <x v="732"/>
    <x v="2"/>
    <x v="8"/>
    <x v="1"/>
    <x v="1"/>
    <x v="1"/>
    <x v="10"/>
  </r>
  <r>
    <x v="733"/>
    <x v="0"/>
    <m/>
    <m/>
    <x v="581"/>
    <n v="460000"/>
    <s v="Kaspersky Security для систем хранения данных, Server RU 1 - FS 1Y Bs Lic"/>
    <x v="733"/>
    <x v="2"/>
    <x v="8"/>
    <x v="1"/>
    <x v="0"/>
    <x v="1"/>
    <x v="10"/>
  </r>
  <r>
    <x v="734"/>
    <x v="0"/>
    <m/>
    <m/>
    <x v="582"/>
    <n v="368000"/>
    <s v="Kaspersky Security для систем хранения данных, Server RU 1 - FS 1Y Crg Lic"/>
    <x v="734"/>
    <x v="2"/>
    <x v="8"/>
    <x v="1"/>
    <x v="2"/>
    <x v="1"/>
    <x v="10"/>
  </r>
  <r>
    <x v="735"/>
    <x v="0"/>
    <m/>
    <m/>
    <x v="574"/>
    <n v="345000"/>
    <s v="Kaspersky Security для систем хранения данных, Server RU 2 - FS 2Y Edu Lic"/>
    <x v="735"/>
    <x v="2"/>
    <x v="8"/>
    <x v="0"/>
    <x v="0"/>
    <x v="0"/>
    <x v="10"/>
  </r>
  <r>
    <x v="736"/>
    <x v="0"/>
    <m/>
    <m/>
    <x v="575"/>
    <n v="241500"/>
    <s v="Kaspersky Security для систем хранения данных, Server RU 2 - FS 2Y ERn Lic"/>
    <x v="736"/>
    <x v="2"/>
    <x v="8"/>
    <x v="0"/>
    <x v="1"/>
    <x v="0"/>
    <x v="10"/>
  </r>
  <r>
    <x v="737"/>
    <x v="0"/>
    <m/>
    <m/>
    <x v="576"/>
    <n v="483000"/>
    <s v="Kaspersky Security для систем хранения данных, Server RU 2 - FS 2Y Rnl Lic"/>
    <x v="737"/>
    <x v="2"/>
    <x v="8"/>
    <x v="1"/>
    <x v="1"/>
    <x v="0"/>
    <x v="10"/>
  </r>
  <r>
    <x v="738"/>
    <x v="0"/>
    <m/>
    <m/>
    <x v="577"/>
    <n v="690000"/>
    <s v="Kaspersky Security для систем хранения данных, Server RU 2 - FS 2Y Bs Lic"/>
    <x v="738"/>
    <x v="2"/>
    <x v="8"/>
    <x v="1"/>
    <x v="0"/>
    <x v="0"/>
    <x v="10"/>
  </r>
  <r>
    <x v="739"/>
    <x v="0"/>
    <m/>
    <m/>
    <x v="576"/>
    <n v="483000"/>
    <s v="Kaspersky Security для систем хранения данных, Server RU 2 - FS 2Y Crg Lic"/>
    <x v="739"/>
    <x v="2"/>
    <x v="8"/>
    <x v="1"/>
    <x v="2"/>
    <x v="0"/>
    <x v="10"/>
  </r>
  <r>
    <x v="740"/>
    <x v="0"/>
    <m/>
    <m/>
    <x v="578"/>
    <n v="230000"/>
    <s v="Kaspersky Security для систем хранения данных, Server RU 2 - FS 1Y Edu Lic"/>
    <x v="740"/>
    <x v="2"/>
    <x v="8"/>
    <x v="0"/>
    <x v="0"/>
    <x v="1"/>
    <x v="10"/>
  </r>
  <r>
    <x v="741"/>
    <x v="0"/>
    <m/>
    <m/>
    <x v="579"/>
    <n v="161000"/>
    <s v="Kaspersky Security для систем хранения данных, Server RU 2 - FS 1Y ERn Lic"/>
    <x v="741"/>
    <x v="2"/>
    <x v="8"/>
    <x v="0"/>
    <x v="1"/>
    <x v="1"/>
    <x v="10"/>
  </r>
  <r>
    <x v="742"/>
    <x v="0"/>
    <m/>
    <m/>
    <x v="580"/>
    <n v="322000"/>
    <s v="Kaspersky Security для систем хранения данных, Server RU 2 - FS 1Y Rnl Lic"/>
    <x v="742"/>
    <x v="2"/>
    <x v="8"/>
    <x v="1"/>
    <x v="1"/>
    <x v="1"/>
    <x v="10"/>
  </r>
  <r>
    <x v="743"/>
    <x v="0"/>
    <m/>
    <m/>
    <x v="581"/>
    <n v="460000"/>
    <s v="Kaspersky Security для систем хранения данных, Server RU 2 - FS 1Y Bs Lic"/>
    <x v="743"/>
    <x v="2"/>
    <x v="8"/>
    <x v="1"/>
    <x v="0"/>
    <x v="1"/>
    <x v="10"/>
  </r>
  <r>
    <x v="744"/>
    <x v="0"/>
    <m/>
    <m/>
    <x v="582"/>
    <n v="368000"/>
    <s v="Kaspersky Security для систем хранения данных, Server RU 2 - FS 1Y Crg Lic"/>
    <x v="744"/>
    <x v="2"/>
    <x v="8"/>
    <x v="1"/>
    <x v="2"/>
    <x v="1"/>
    <x v="10"/>
  </r>
  <r>
    <x v="745"/>
    <x v="0"/>
    <m/>
    <m/>
    <x v="574"/>
    <n v="345000"/>
    <s v="Kaspersky Security для систем хранения данных, Server RU 3 - FS 2Y Edu Lic"/>
    <x v="745"/>
    <x v="2"/>
    <x v="8"/>
    <x v="0"/>
    <x v="0"/>
    <x v="0"/>
    <x v="10"/>
  </r>
  <r>
    <x v="746"/>
    <x v="0"/>
    <m/>
    <m/>
    <x v="575"/>
    <n v="241500"/>
    <s v="Kaspersky Security для систем хранения данных, Server RU 3 - FS 2Y ERn Lic"/>
    <x v="746"/>
    <x v="2"/>
    <x v="8"/>
    <x v="0"/>
    <x v="1"/>
    <x v="0"/>
    <x v="10"/>
  </r>
  <r>
    <x v="747"/>
    <x v="0"/>
    <m/>
    <m/>
    <x v="576"/>
    <n v="483000"/>
    <s v="Kaspersky Security для систем хранения данных, Server RU 3 - FS 2Y Rnl Lic"/>
    <x v="747"/>
    <x v="2"/>
    <x v="8"/>
    <x v="1"/>
    <x v="1"/>
    <x v="0"/>
    <x v="10"/>
  </r>
  <r>
    <x v="748"/>
    <x v="0"/>
    <m/>
    <m/>
    <x v="577"/>
    <n v="690000"/>
    <s v="Kaspersky Security для систем хранения данных, Server RU 3 - FS 2Y Bs Lic"/>
    <x v="748"/>
    <x v="2"/>
    <x v="8"/>
    <x v="1"/>
    <x v="0"/>
    <x v="0"/>
    <x v="10"/>
  </r>
  <r>
    <x v="749"/>
    <x v="0"/>
    <m/>
    <m/>
    <x v="576"/>
    <n v="483000"/>
    <s v="Kaspersky Security для систем хранения данных, Server RU 3 - FS 2Y Crg Lic"/>
    <x v="749"/>
    <x v="2"/>
    <x v="8"/>
    <x v="1"/>
    <x v="2"/>
    <x v="0"/>
    <x v="10"/>
  </r>
  <r>
    <x v="750"/>
    <x v="0"/>
    <m/>
    <m/>
    <x v="578"/>
    <n v="230000"/>
    <s v="Kaspersky Security для систем хранения данных, Server RU 3 - FS 1Y Edu Lic"/>
    <x v="750"/>
    <x v="2"/>
    <x v="8"/>
    <x v="0"/>
    <x v="0"/>
    <x v="1"/>
    <x v="10"/>
  </r>
  <r>
    <x v="751"/>
    <x v="0"/>
    <m/>
    <m/>
    <x v="579"/>
    <n v="161000"/>
    <s v="Kaspersky Security для систем хранения данных, Server RU 3 - FS 1Y ERn Lic"/>
    <x v="751"/>
    <x v="2"/>
    <x v="8"/>
    <x v="0"/>
    <x v="1"/>
    <x v="1"/>
    <x v="10"/>
  </r>
  <r>
    <x v="752"/>
    <x v="0"/>
    <m/>
    <m/>
    <x v="580"/>
    <n v="322000"/>
    <s v="Kaspersky Security для систем хранения данных, Server RU 3 - FS 1Y Rnl Lic"/>
    <x v="752"/>
    <x v="2"/>
    <x v="8"/>
    <x v="1"/>
    <x v="1"/>
    <x v="1"/>
    <x v="10"/>
  </r>
  <r>
    <x v="753"/>
    <x v="0"/>
    <m/>
    <m/>
    <x v="581"/>
    <n v="460000"/>
    <s v="Kaspersky Security для систем хранения данных, Server RU 3 - FS 1Y Bs Lic"/>
    <x v="753"/>
    <x v="2"/>
    <x v="8"/>
    <x v="1"/>
    <x v="0"/>
    <x v="1"/>
    <x v="10"/>
  </r>
  <r>
    <x v="754"/>
    <x v="0"/>
    <m/>
    <m/>
    <x v="582"/>
    <n v="368000"/>
    <s v="Kaspersky Security для систем хранения данных, Server RU 3 - FS 1Y Crg Lic"/>
    <x v="754"/>
    <x v="2"/>
    <x v="8"/>
    <x v="1"/>
    <x v="2"/>
    <x v="1"/>
    <x v="10"/>
  </r>
  <r>
    <x v="755"/>
    <x v="0"/>
    <m/>
    <m/>
    <x v="574"/>
    <n v="345000"/>
    <s v="Kaspersky Security для систем хранения данных, Server RU 4 - FS 2Y Edu Lic"/>
    <x v="755"/>
    <x v="2"/>
    <x v="8"/>
    <x v="0"/>
    <x v="0"/>
    <x v="0"/>
    <x v="10"/>
  </r>
  <r>
    <x v="756"/>
    <x v="0"/>
    <m/>
    <m/>
    <x v="575"/>
    <n v="241500"/>
    <s v="Kaspersky Security для систем хранения данных, Server RU 4 - FS 2Y ERn Lic"/>
    <x v="756"/>
    <x v="2"/>
    <x v="8"/>
    <x v="0"/>
    <x v="1"/>
    <x v="0"/>
    <x v="10"/>
  </r>
  <r>
    <x v="757"/>
    <x v="0"/>
    <m/>
    <m/>
    <x v="576"/>
    <n v="483000"/>
    <s v="Kaspersky Security для систем хранения данных, Server RU 4 - FS 2Y Rnl Lic"/>
    <x v="757"/>
    <x v="2"/>
    <x v="8"/>
    <x v="1"/>
    <x v="1"/>
    <x v="0"/>
    <x v="10"/>
  </r>
  <r>
    <x v="758"/>
    <x v="0"/>
    <m/>
    <m/>
    <x v="577"/>
    <n v="690000"/>
    <s v="Kaspersky Security для систем хранения данных, Server RU 4 - FS 2Y Bs Lic"/>
    <x v="758"/>
    <x v="2"/>
    <x v="8"/>
    <x v="1"/>
    <x v="0"/>
    <x v="0"/>
    <x v="10"/>
  </r>
  <r>
    <x v="759"/>
    <x v="0"/>
    <m/>
    <m/>
    <x v="576"/>
    <n v="483000"/>
    <s v="Kaspersky Security для систем хранения данных, Server RU 4 - FS 2Y Crg Lic"/>
    <x v="759"/>
    <x v="2"/>
    <x v="8"/>
    <x v="1"/>
    <x v="2"/>
    <x v="0"/>
    <x v="10"/>
  </r>
  <r>
    <x v="760"/>
    <x v="0"/>
    <m/>
    <m/>
    <x v="578"/>
    <n v="230000"/>
    <s v="Kaspersky Security для систем хранения данных, Server RU 4 - FS 1Y Edu Lic"/>
    <x v="760"/>
    <x v="2"/>
    <x v="8"/>
    <x v="0"/>
    <x v="0"/>
    <x v="1"/>
    <x v="10"/>
  </r>
  <r>
    <x v="761"/>
    <x v="0"/>
    <m/>
    <m/>
    <x v="579"/>
    <n v="161000"/>
    <s v="Kaspersky Security для систем хранения данных, Server RU 4 - FS 1Y ERn Lic"/>
    <x v="761"/>
    <x v="2"/>
    <x v="8"/>
    <x v="0"/>
    <x v="1"/>
    <x v="1"/>
    <x v="10"/>
  </r>
  <r>
    <x v="762"/>
    <x v="0"/>
    <m/>
    <m/>
    <x v="580"/>
    <n v="322000"/>
    <s v="Kaspersky Security для систем хранения данных, Server RU 4 - FS 1Y Rnl Lic"/>
    <x v="762"/>
    <x v="2"/>
    <x v="8"/>
    <x v="1"/>
    <x v="1"/>
    <x v="1"/>
    <x v="10"/>
  </r>
  <r>
    <x v="763"/>
    <x v="0"/>
    <m/>
    <m/>
    <x v="581"/>
    <n v="460000"/>
    <s v="Kaspersky Security для систем хранения данных, Server RU 4 - FS 1Y Bs Lic"/>
    <x v="763"/>
    <x v="2"/>
    <x v="8"/>
    <x v="1"/>
    <x v="0"/>
    <x v="1"/>
    <x v="10"/>
  </r>
  <r>
    <x v="764"/>
    <x v="0"/>
    <m/>
    <m/>
    <x v="582"/>
    <n v="368000"/>
    <s v="Kaspersky Security для систем хранения данных, Server RU 4 - FS 1Y Crg Lic"/>
    <x v="764"/>
    <x v="2"/>
    <x v="8"/>
    <x v="1"/>
    <x v="2"/>
    <x v="1"/>
    <x v="10"/>
  </r>
  <r>
    <x v="765"/>
    <x v="0"/>
    <m/>
    <m/>
    <x v="583"/>
    <n v="240000"/>
    <s v="Kaspersky Security для систем хранения данных, Server RU 5-9 FS 2Y Edu Lic"/>
    <x v="765"/>
    <x v="2"/>
    <x v="8"/>
    <x v="0"/>
    <x v="0"/>
    <x v="0"/>
    <x v="8"/>
  </r>
  <r>
    <x v="766"/>
    <x v="0"/>
    <m/>
    <m/>
    <x v="584"/>
    <n v="168000"/>
    <s v="Kaspersky Security для систем хранения данных, Server RU 5-9 FS 2Y ERn Lic"/>
    <x v="766"/>
    <x v="2"/>
    <x v="8"/>
    <x v="0"/>
    <x v="1"/>
    <x v="0"/>
    <x v="8"/>
  </r>
  <r>
    <x v="767"/>
    <x v="0"/>
    <m/>
    <m/>
    <x v="585"/>
    <n v="336000"/>
    <s v="Kaspersky Security для систем хранения данных, Server RU 5-9 FS 2Y Rnl Lic"/>
    <x v="767"/>
    <x v="2"/>
    <x v="8"/>
    <x v="1"/>
    <x v="1"/>
    <x v="0"/>
    <x v="8"/>
  </r>
  <r>
    <x v="768"/>
    <x v="0"/>
    <m/>
    <m/>
    <x v="586"/>
    <n v="480000"/>
    <s v="Kaspersky Security для систем хранения данных, Server RU 5-9 FS 2Y Bs Lic"/>
    <x v="768"/>
    <x v="2"/>
    <x v="8"/>
    <x v="1"/>
    <x v="0"/>
    <x v="0"/>
    <x v="8"/>
  </r>
  <r>
    <x v="769"/>
    <x v="0"/>
    <m/>
    <m/>
    <x v="585"/>
    <n v="336000"/>
    <s v="Kaspersky Security для систем хранения данных, Server RU 5-9 FS 2Y Crg Lic"/>
    <x v="769"/>
    <x v="2"/>
    <x v="8"/>
    <x v="1"/>
    <x v="2"/>
    <x v="0"/>
    <x v="8"/>
  </r>
  <r>
    <x v="770"/>
    <x v="0"/>
    <m/>
    <m/>
    <x v="587"/>
    <n v="160000"/>
    <s v="Kaspersky Security для систем хранения данных, Server RU 5-9 FS 1Y Edu Lic"/>
    <x v="770"/>
    <x v="2"/>
    <x v="8"/>
    <x v="0"/>
    <x v="0"/>
    <x v="1"/>
    <x v="8"/>
  </r>
  <r>
    <x v="771"/>
    <x v="0"/>
    <m/>
    <m/>
    <x v="588"/>
    <n v="112000"/>
    <s v="Kaspersky Security для систем хранения данных, Server RU 5-9 FS 1Y ERn Lic"/>
    <x v="771"/>
    <x v="2"/>
    <x v="8"/>
    <x v="0"/>
    <x v="1"/>
    <x v="1"/>
    <x v="8"/>
  </r>
  <r>
    <x v="772"/>
    <x v="0"/>
    <m/>
    <m/>
    <x v="589"/>
    <n v="224000"/>
    <s v="Kaspersky Security для систем хранения данных, Server RU 5-9 FS 1Y Rnl Lic"/>
    <x v="772"/>
    <x v="2"/>
    <x v="8"/>
    <x v="1"/>
    <x v="1"/>
    <x v="1"/>
    <x v="8"/>
  </r>
  <r>
    <x v="773"/>
    <x v="0"/>
    <m/>
    <m/>
    <x v="590"/>
    <n v="320000"/>
    <s v="Kaspersky Security для систем хранения данных, Server RU 5-9 FS 1Y Bs Lic"/>
    <x v="773"/>
    <x v="2"/>
    <x v="8"/>
    <x v="1"/>
    <x v="0"/>
    <x v="1"/>
    <x v="8"/>
  </r>
  <r>
    <x v="774"/>
    <x v="0"/>
    <m/>
    <m/>
    <x v="591"/>
    <n v="256000"/>
    <s v="Kaspersky Security для систем хранения данных, Server RU 5-9 FS 1Y Crg Lic"/>
    <x v="774"/>
    <x v="2"/>
    <x v="8"/>
    <x v="1"/>
    <x v="2"/>
    <x v="1"/>
    <x v="8"/>
  </r>
  <r>
    <x v="775"/>
    <x v="0"/>
    <m/>
    <m/>
    <x v="592"/>
    <n v="225000"/>
    <s v="Kaspersky Security для систем хранения данных, Server RU 10-14 FS 2Y Edu Lic"/>
    <x v="775"/>
    <x v="2"/>
    <x v="8"/>
    <x v="0"/>
    <x v="0"/>
    <x v="0"/>
    <x v="0"/>
  </r>
  <r>
    <x v="776"/>
    <x v="0"/>
    <m/>
    <m/>
    <x v="593"/>
    <n v="157500"/>
    <s v="Kaspersky Security для систем хранения данных, Server RU 10-14 FS 2Y ERn Lic"/>
    <x v="776"/>
    <x v="2"/>
    <x v="8"/>
    <x v="0"/>
    <x v="1"/>
    <x v="0"/>
    <x v="0"/>
  </r>
  <r>
    <x v="777"/>
    <x v="0"/>
    <m/>
    <m/>
    <x v="594"/>
    <n v="315000"/>
    <s v="Kaspersky Security для систем хранения данных, Server RU 10-14 FS 2Y Rnl Lic"/>
    <x v="777"/>
    <x v="2"/>
    <x v="8"/>
    <x v="1"/>
    <x v="1"/>
    <x v="0"/>
    <x v="0"/>
  </r>
  <r>
    <x v="778"/>
    <x v="0"/>
    <m/>
    <m/>
    <x v="595"/>
    <n v="450000"/>
    <s v="Kaspersky Security для систем хранения данных, Server RU 10-14 FS 2Y Bs Lic"/>
    <x v="778"/>
    <x v="2"/>
    <x v="8"/>
    <x v="1"/>
    <x v="0"/>
    <x v="0"/>
    <x v="0"/>
  </r>
  <r>
    <x v="779"/>
    <x v="0"/>
    <m/>
    <m/>
    <x v="594"/>
    <n v="315000"/>
    <s v="Kaspersky Security для систем хранения данных, Server RU 10-14 FS 2Y Crg Lic"/>
    <x v="779"/>
    <x v="2"/>
    <x v="8"/>
    <x v="1"/>
    <x v="2"/>
    <x v="0"/>
    <x v="0"/>
  </r>
  <r>
    <x v="780"/>
    <x v="0"/>
    <m/>
    <m/>
    <x v="596"/>
    <n v="150000"/>
    <s v="Kaspersky Security для систем хранения данных, Server RU 10-14 FS 1Y Edu Lic"/>
    <x v="780"/>
    <x v="2"/>
    <x v="8"/>
    <x v="0"/>
    <x v="0"/>
    <x v="1"/>
    <x v="0"/>
  </r>
  <r>
    <x v="781"/>
    <x v="0"/>
    <m/>
    <m/>
    <x v="597"/>
    <n v="105000"/>
    <s v="Kaspersky Security для систем хранения данных, Server RU 10-14 FS 1Y ERn Lic"/>
    <x v="781"/>
    <x v="2"/>
    <x v="8"/>
    <x v="0"/>
    <x v="1"/>
    <x v="1"/>
    <x v="0"/>
  </r>
  <r>
    <x v="782"/>
    <x v="0"/>
    <m/>
    <m/>
    <x v="598"/>
    <n v="210000"/>
    <s v="Kaspersky Security для систем хранения данных, Server RU 10-14 FS 1Y Rnl Lic"/>
    <x v="782"/>
    <x v="2"/>
    <x v="8"/>
    <x v="1"/>
    <x v="1"/>
    <x v="1"/>
    <x v="0"/>
  </r>
  <r>
    <x v="783"/>
    <x v="0"/>
    <m/>
    <m/>
    <x v="599"/>
    <n v="300000"/>
    <s v="Kaspersky Security для систем хранения данных, Server RU 10-14 FS 1Y Bs Lic"/>
    <x v="783"/>
    <x v="2"/>
    <x v="8"/>
    <x v="1"/>
    <x v="0"/>
    <x v="1"/>
    <x v="0"/>
  </r>
  <r>
    <x v="784"/>
    <x v="0"/>
    <m/>
    <m/>
    <x v="583"/>
    <n v="240000"/>
    <s v="Kaspersky Security для систем хранения данных, Server RU 10-14 FS 1Y Crg Lic"/>
    <x v="784"/>
    <x v="2"/>
    <x v="8"/>
    <x v="1"/>
    <x v="2"/>
    <x v="1"/>
    <x v="0"/>
  </r>
  <r>
    <x v="785"/>
    <x v="0"/>
    <m/>
    <m/>
    <x v="600"/>
    <n v="202500"/>
    <s v="Kaspersky Security для систем хранения данных, Server RU 15-19 FS 2Y Edu Lic"/>
    <x v="785"/>
    <x v="2"/>
    <x v="8"/>
    <x v="0"/>
    <x v="0"/>
    <x v="0"/>
    <x v="1"/>
  </r>
  <r>
    <x v="786"/>
    <x v="0"/>
    <m/>
    <m/>
    <x v="601"/>
    <n v="141750"/>
    <s v="Kaspersky Security для систем хранения данных, Server RU 15-19 FS 2Y ERn Lic"/>
    <x v="786"/>
    <x v="2"/>
    <x v="8"/>
    <x v="0"/>
    <x v="1"/>
    <x v="0"/>
    <x v="1"/>
  </r>
  <r>
    <x v="787"/>
    <x v="0"/>
    <m/>
    <m/>
    <x v="602"/>
    <n v="283500"/>
    <s v="Kaspersky Security для систем хранения данных, Server RU 15-19 FS 2Y Rnl Lic"/>
    <x v="787"/>
    <x v="2"/>
    <x v="8"/>
    <x v="1"/>
    <x v="1"/>
    <x v="0"/>
    <x v="1"/>
  </r>
  <r>
    <x v="788"/>
    <x v="0"/>
    <m/>
    <m/>
    <x v="603"/>
    <n v="405000"/>
    <s v="Kaspersky Security для систем хранения данных, Server RU 15-19 FS 2Y Bs Lic"/>
    <x v="788"/>
    <x v="2"/>
    <x v="8"/>
    <x v="1"/>
    <x v="0"/>
    <x v="0"/>
    <x v="1"/>
  </r>
  <r>
    <x v="789"/>
    <x v="0"/>
    <m/>
    <m/>
    <x v="602"/>
    <n v="283500"/>
    <s v="Kaspersky Security для систем хранения данных, Server RU 15-19 FS 2Y Crg Lic"/>
    <x v="789"/>
    <x v="2"/>
    <x v="8"/>
    <x v="1"/>
    <x v="2"/>
    <x v="0"/>
    <x v="1"/>
  </r>
  <r>
    <x v="790"/>
    <x v="0"/>
    <m/>
    <m/>
    <x v="604"/>
    <n v="135000"/>
    <s v="Kaspersky Security для систем хранения данных, Server RU 15-19 FS 1Y Edu Lic"/>
    <x v="790"/>
    <x v="2"/>
    <x v="8"/>
    <x v="0"/>
    <x v="0"/>
    <x v="1"/>
    <x v="1"/>
  </r>
  <r>
    <x v="791"/>
    <x v="0"/>
    <m/>
    <m/>
    <x v="605"/>
    <n v="94500"/>
    <s v="Kaspersky Security для систем хранения данных, Server RU 15-19 FS 1Y ERn Lic"/>
    <x v="791"/>
    <x v="2"/>
    <x v="8"/>
    <x v="0"/>
    <x v="1"/>
    <x v="1"/>
    <x v="1"/>
  </r>
  <r>
    <x v="792"/>
    <x v="0"/>
    <m/>
    <m/>
    <x v="606"/>
    <n v="189000"/>
    <s v="Kaspersky Security для систем хранения данных, Server RU 15-19 FS 1Y Rnl Lic"/>
    <x v="792"/>
    <x v="2"/>
    <x v="8"/>
    <x v="1"/>
    <x v="1"/>
    <x v="1"/>
    <x v="1"/>
  </r>
  <r>
    <x v="793"/>
    <x v="0"/>
    <m/>
    <m/>
    <x v="607"/>
    <n v="270000"/>
    <s v="Kaspersky Security для систем хранения данных, Server RU 15-19 FS 1Y Bs Lic"/>
    <x v="793"/>
    <x v="2"/>
    <x v="8"/>
    <x v="1"/>
    <x v="0"/>
    <x v="1"/>
    <x v="1"/>
  </r>
  <r>
    <x v="794"/>
    <x v="0"/>
    <m/>
    <m/>
    <x v="608"/>
    <n v="216000"/>
    <s v="Kaspersky Security для систем хранения данных, Server RU 15-19 FS 1Y Crg Lic"/>
    <x v="794"/>
    <x v="2"/>
    <x v="8"/>
    <x v="1"/>
    <x v="2"/>
    <x v="1"/>
    <x v="1"/>
  </r>
  <r>
    <x v="795"/>
    <x v="0"/>
    <m/>
    <m/>
    <x v="609"/>
    <n v="187500"/>
    <s v="Kaspersky Security для систем хранения данных, Server RU 20-24 FS 2Y Edu Lic"/>
    <x v="795"/>
    <x v="2"/>
    <x v="8"/>
    <x v="0"/>
    <x v="0"/>
    <x v="0"/>
    <x v="2"/>
  </r>
  <r>
    <x v="796"/>
    <x v="0"/>
    <m/>
    <m/>
    <x v="610"/>
    <n v="131250"/>
    <s v="Kaspersky Security для систем хранения данных, Server RU 20-24 FS 2Y ERn Lic"/>
    <x v="796"/>
    <x v="2"/>
    <x v="8"/>
    <x v="0"/>
    <x v="1"/>
    <x v="0"/>
    <x v="2"/>
  </r>
  <r>
    <x v="797"/>
    <x v="0"/>
    <m/>
    <m/>
    <x v="611"/>
    <n v="262500"/>
    <s v="Kaspersky Security для систем хранения данных, Server RU 20-24 FS 2Y Rnl Lic"/>
    <x v="797"/>
    <x v="2"/>
    <x v="8"/>
    <x v="1"/>
    <x v="1"/>
    <x v="0"/>
    <x v="2"/>
  </r>
  <r>
    <x v="798"/>
    <x v="0"/>
    <m/>
    <m/>
    <x v="612"/>
    <n v="375000"/>
    <s v="Kaspersky Security для систем хранения данных, Server RU 20-24 FS 2Y Bs Lic"/>
    <x v="798"/>
    <x v="2"/>
    <x v="8"/>
    <x v="1"/>
    <x v="0"/>
    <x v="0"/>
    <x v="2"/>
  </r>
  <r>
    <x v="799"/>
    <x v="0"/>
    <m/>
    <m/>
    <x v="611"/>
    <n v="262500"/>
    <s v="Kaspersky Security для систем хранения данных, Server RU 20-24 FS 2Y Crg Lic"/>
    <x v="799"/>
    <x v="2"/>
    <x v="8"/>
    <x v="1"/>
    <x v="2"/>
    <x v="0"/>
    <x v="2"/>
  </r>
  <r>
    <x v="800"/>
    <x v="0"/>
    <m/>
    <m/>
    <x v="613"/>
    <n v="125000"/>
    <s v="Kaspersky Security для систем хранения данных, Server RU 20-24 FS 1Y Edu Lic"/>
    <x v="800"/>
    <x v="2"/>
    <x v="8"/>
    <x v="0"/>
    <x v="0"/>
    <x v="1"/>
    <x v="2"/>
  </r>
  <r>
    <x v="801"/>
    <x v="0"/>
    <m/>
    <m/>
    <x v="614"/>
    <n v="87500"/>
    <s v="Kaspersky Security для систем хранения данных, Server RU 20-24 FS 1Y ERn Lic"/>
    <x v="801"/>
    <x v="2"/>
    <x v="8"/>
    <x v="0"/>
    <x v="1"/>
    <x v="1"/>
    <x v="2"/>
  </r>
  <r>
    <x v="802"/>
    <x v="0"/>
    <m/>
    <m/>
    <x v="615"/>
    <n v="175000"/>
    <s v="Kaspersky Security для систем хранения данных, Server RU 20-24 FS 1Y Rnl Lic"/>
    <x v="802"/>
    <x v="2"/>
    <x v="8"/>
    <x v="1"/>
    <x v="1"/>
    <x v="1"/>
    <x v="2"/>
  </r>
  <r>
    <x v="803"/>
    <x v="0"/>
    <m/>
    <m/>
    <x v="616"/>
    <n v="250000"/>
    <s v="Kaspersky Security для систем хранения данных, Server RU 20-24 FS 1Y Bs Lic"/>
    <x v="803"/>
    <x v="2"/>
    <x v="8"/>
    <x v="1"/>
    <x v="0"/>
    <x v="1"/>
    <x v="2"/>
  </r>
  <r>
    <x v="804"/>
    <x v="0"/>
    <m/>
    <m/>
    <x v="617"/>
    <n v="200000"/>
    <s v="Kaspersky Security для систем хранения данных, Server RU 20-24 FS 1Y Crg Lic"/>
    <x v="804"/>
    <x v="2"/>
    <x v="8"/>
    <x v="1"/>
    <x v="2"/>
    <x v="1"/>
    <x v="2"/>
  </r>
  <r>
    <x v="805"/>
    <x v="0"/>
    <m/>
    <m/>
    <x v="609"/>
    <n v="187500"/>
    <s v="Kaspersky Security для систем хранения данных, Server RU 25-49 FS 2Y Edu Lic"/>
    <x v="805"/>
    <x v="2"/>
    <x v="8"/>
    <x v="0"/>
    <x v="0"/>
    <x v="0"/>
    <x v="3"/>
  </r>
  <r>
    <x v="806"/>
    <x v="0"/>
    <m/>
    <m/>
    <x v="610"/>
    <n v="131250"/>
    <s v="Kaspersky Security для систем хранения данных, Server RU 25-49 FS 2Y ERn Lic"/>
    <x v="806"/>
    <x v="2"/>
    <x v="8"/>
    <x v="0"/>
    <x v="1"/>
    <x v="0"/>
    <x v="3"/>
  </r>
  <r>
    <x v="807"/>
    <x v="0"/>
    <m/>
    <m/>
    <x v="611"/>
    <n v="262500"/>
    <s v="Kaspersky Security для систем хранения данных, Server RU 25-49 FS 2Y Rnl Lic"/>
    <x v="807"/>
    <x v="2"/>
    <x v="8"/>
    <x v="1"/>
    <x v="1"/>
    <x v="0"/>
    <x v="3"/>
  </r>
  <r>
    <x v="808"/>
    <x v="0"/>
    <m/>
    <m/>
    <x v="612"/>
    <n v="375000"/>
    <s v="Kaspersky Security для систем хранения данных, Server RU 25-49 FS 2Y Bs Lic"/>
    <x v="808"/>
    <x v="2"/>
    <x v="8"/>
    <x v="1"/>
    <x v="0"/>
    <x v="0"/>
    <x v="3"/>
  </r>
  <r>
    <x v="809"/>
    <x v="0"/>
    <m/>
    <m/>
    <x v="611"/>
    <n v="262500"/>
    <s v="Kaspersky Security для систем хранения данных, Server RU 25-49 FS 2Y Crg Lic"/>
    <x v="809"/>
    <x v="2"/>
    <x v="8"/>
    <x v="1"/>
    <x v="2"/>
    <x v="0"/>
    <x v="3"/>
  </r>
  <r>
    <x v="810"/>
    <x v="0"/>
    <m/>
    <m/>
    <x v="613"/>
    <n v="125000"/>
    <s v="Kaspersky Security для систем хранения данных, Server RU 25-49 FS 1Y Edu Lic"/>
    <x v="810"/>
    <x v="2"/>
    <x v="8"/>
    <x v="0"/>
    <x v="0"/>
    <x v="1"/>
    <x v="3"/>
  </r>
  <r>
    <x v="811"/>
    <x v="0"/>
    <m/>
    <m/>
    <x v="614"/>
    <n v="87500"/>
    <s v="Kaspersky Security для систем хранения данных, Server RU 25-49 FS 1Y ERn Lic"/>
    <x v="811"/>
    <x v="2"/>
    <x v="8"/>
    <x v="0"/>
    <x v="1"/>
    <x v="1"/>
    <x v="3"/>
  </r>
  <r>
    <x v="812"/>
    <x v="0"/>
    <m/>
    <m/>
    <x v="615"/>
    <n v="175000"/>
    <s v="Kaspersky Security для систем хранения данных, Server RU 25-49 FS 1Y Rnl Lic"/>
    <x v="812"/>
    <x v="2"/>
    <x v="8"/>
    <x v="1"/>
    <x v="1"/>
    <x v="1"/>
    <x v="3"/>
  </r>
  <r>
    <x v="813"/>
    <x v="0"/>
    <m/>
    <m/>
    <x v="616"/>
    <n v="250000"/>
    <s v="Kaspersky Security для систем хранения данных, Server RU 25-49 FS 1Y Bs Lic"/>
    <x v="813"/>
    <x v="2"/>
    <x v="8"/>
    <x v="1"/>
    <x v="0"/>
    <x v="1"/>
    <x v="3"/>
  </r>
  <r>
    <x v="814"/>
    <x v="0"/>
    <m/>
    <m/>
    <x v="617"/>
    <n v="200000"/>
    <s v="Kaspersky Security для систем хранения данных, Server RU 25-49 FS 1Y Crg Lic"/>
    <x v="814"/>
    <x v="2"/>
    <x v="8"/>
    <x v="1"/>
    <x v="2"/>
    <x v="1"/>
    <x v="3"/>
  </r>
  <r>
    <x v="815"/>
    <x v="0"/>
    <m/>
    <m/>
    <x v="609"/>
    <n v="187500"/>
    <s v="Kaspersky Security для систем хранения данных, Server RU 50-99 FS 2Y Edu Lic"/>
    <x v="815"/>
    <x v="2"/>
    <x v="8"/>
    <x v="0"/>
    <x v="0"/>
    <x v="0"/>
    <x v="4"/>
  </r>
  <r>
    <x v="816"/>
    <x v="0"/>
    <m/>
    <m/>
    <x v="610"/>
    <n v="131250"/>
    <s v="Kaspersky Security для систем хранения данных, Server RU 50-99 FS 2Y ERn Lic"/>
    <x v="816"/>
    <x v="2"/>
    <x v="8"/>
    <x v="0"/>
    <x v="1"/>
    <x v="0"/>
    <x v="4"/>
  </r>
  <r>
    <x v="817"/>
    <x v="0"/>
    <m/>
    <m/>
    <x v="611"/>
    <n v="262500"/>
    <s v="Kaspersky Security для систем хранения данных, Server RU 50-99 FS 2Y Rnl Lic"/>
    <x v="817"/>
    <x v="2"/>
    <x v="8"/>
    <x v="1"/>
    <x v="1"/>
    <x v="0"/>
    <x v="4"/>
  </r>
  <r>
    <x v="818"/>
    <x v="0"/>
    <m/>
    <m/>
    <x v="612"/>
    <n v="375000"/>
    <s v="Kaspersky Security для систем хранения данных, Server RU 50-99 FS 2Y Bs Lic"/>
    <x v="818"/>
    <x v="2"/>
    <x v="8"/>
    <x v="1"/>
    <x v="0"/>
    <x v="0"/>
    <x v="4"/>
  </r>
  <r>
    <x v="819"/>
    <x v="0"/>
    <m/>
    <m/>
    <x v="611"/>
    <n v="262500"/>
    <s v="Kaspersky Security для систем хранения данных, Server RU 50-99 FS 2Y Crg Lic"/>
    <x v="819"/>
    <x v="2"/>
    <x v="8"/>
    <x v="1"/>
    <x v="2"/>
    <x v="0"/>
    <x v="4"/>
  </r>
  <r>
    <x v="820"/>
    <x v="0"/>
    <m/>
    <m/>
    <x v="613"/>
    <n v="125000"/>
    <s v="Kaspersky Security для систем хранения данных, Server RU 50-99 FS 1Y Edu Lic"/>
    <x v="820"/>
    <x v="2"/>
    <x v="8"/>
    <x v="0"/>
    <x v="0"/>
    <x v="1"/>
    <x v="4"/>
  </r>
  <r>
    <x v="821"/>
    <x v="0"/>
    <m/>
    <m/>
    <x v="614"/>
    <n v="87500"/>
    <s v="Kaspersky Security для систем хранения данных, Server RU 50-99 FS 1Y ERn Lic"/>
    <x v="821"/>
    <x v="2"/>
    <x v="8"/>
    <x v="0"/>
    <x v="1"/>
    <x v="1"/>
    <x v="4"/>
  </r>
  <r>
    <x v="822"/>
    <x v="0"/>
    <m/>
    <m/>
    <x v="615"/>
    <n v="175000"/>
    <s v="Kaspersky Security для систем хранения данных, Server RU 50-99 FS 1Y Rnl Lic"/>
    <x v="822"/>
    <x v="2"/>
    <x v="8"/>
    <x v="1"/>
    <x v="1"/>
    <x v="1"/>
    <x v="4"/>
  </r>
  <r>
    <x v="823"/>
    <x v="0"/>
    <m/>
    <m/>
    <x v="616"/>
    <n v="250000"/>
    <s v="Kaspersky Security для систем хранения данных, Server RU 50-99 FS 1Y Bs Lic"/>
    <x v="823"/>
    <x v="2"/>
    <x v="8"/>
    <x v="1"/>
    <x v="0"/>
    <x v="1"/>
    <x v="4"/>
  </r>
  <r>
    <x v="824"/>
    <x v="0"/>
    <m/>
    <m/>
    <x v="617"/>
    <n v="200000"/>
    <s v="Kaspersky Security для систем хранения данных, Server RU 50-99 FS 1Y Crg Lic"/>
    <x v="824"/>
    <x v="2"/>
    <x v="8"/>
    <x v="1"/>
    <x v="2"/>
    <x v="1"/>
    <x v="4"/>
  </r>
  <r>
    <x v="825"/>
    <x v="0"/>
    <m/>
    <m/>
    <x v="609"/>
    <n v="187500"/>
    <s v="Kaspersky Security для систем хранения данных, Server RU 100-149 FS 2Y Edu Lic"/>
    <x v="825"/>
    <x v="2"/>
    <x v="8"/>
    <x v="0"/>
    <x v="0"/>
    <x v="0"/>
    <x v="5"/>
  </r>
  <r>
    <x v="826"/>
    <x v="0"/>
    <m/>
    <m/>
    <x v="610"/>
    <n v="131250"/>
    <s v="Kaspersky Security для систем хранения данных, Server RU 100-149 FS 2Y ERn Lic"/>
    <x v="826"/>
    <x v="2"/>
    <x v="8"/>
    <x v="0"/>
    <x v="1"/>
    <x v="0"/>
    <x v="5"/>
  </r>
  <r>
    <x v="827"/>
    <x v="0"/>
    <m/>
    <m/>
    <x v="611"/>
    <n v="262500"/>
    <s v="Kaspersky Security для систем хранения данных, Server RU 100-149 FS 2Y Rnl Lic"/>
    <x v="827"/>
    <x v="2"/>
    <x v="8"/>
    <x v="1"/>
    <x v="1"/>
    <x v="0"/>
    <x v="5"/>
  </r>
  <r>
    <x v="828"/>
    <x v="0"/>
    <m/>
    <m/>
    <x v="612"/>
    <n v="375000"/>
    <s v="Kaspersky Security для систем хранения данных, Server RU 100-149 FS 2Y Bs Lic"/>
    <x v="828"/>
    <x v="2"/>
    <x v="8"/>
    <x v="1"/>
    <x v="0"/>
    <x v="0"/>
    <x v="5"/>
  </r>
  <r>
    <x v="829"/>
    <x v="0"/>
    <m/>
    <m/>
    <x v="611"/>
    <n v="262500"/>
    <s v="Kaspersky Security для систем хранения данных, Server RU 100-149 FS 2Y Crg Lic"/>
    <x v="829"/>
    <x v="2"/>
    <x v="8"/>
    <x v="1"/>
    <x v="2"/>
    <x v="0"/>
    <x v="5"/>
  </r>
  <r>
    <x v="830"/>
    <x v="0"/>
    <m/>
    <m/>
    <x v="613"/>
    <n v="125000"/>
    <s v="Kaspersky Security для систем хранения данных, Server RU 100-149 FS 1Y Edu Lic"/>
    <x v="830"/>
    <x v="2"/>
    <x v="8"/>
    <x v="0"/>
    <x v="0"/>
    <x v="1"/>
    <x v="5"/>
  </r>
  <r>
    <x v="831"/>
    <x v="0"/>
    <m/>
    <m/>
    <x v="614"/>
    <n v="87500"/>
    <s v="Kaspersky Security для систем хранения данных, Server RU 100-149 FS 1Y ERn Lic"/>
    <x v="831"/>
    <x v="2"/>
    <x v="8"/>
    <x v="0"/>
    <x v="1"/>
    <x v="1"/>
    <x v="5"/>
  </r>
  <r>
    <x v="832"/>
    <x v="0"/>
    <m/>
    <m/>
    <x v="615"/>
    <n v="175000"/>
    <s v="Kaspersky Security для систем хранения данных, Server RU 100-149 FS 1Y Rnl Lic"/>
    <x v="832"/>
    <x v="2"/>
    <x v="8"/>
    <x v="1"/>
    <x v="1"/>
    <x v="1"/>
    <x v="5"/>
  </r>
  <r>
    <x v="833"/>
    <x v="0"/>
    <m/>
    <m/>
    <x v="616"/>
    <n v="250000"/>
    <s v="Kaspersky Security для систем хранения данных, Server RU 100-149 FS 1Y Bs Lic"/>
    <x v="833"/>
    <x v="2"/>
    <x v="8"/>
    <x v="1"/>
    <x v="0"/>
    <x v="1"/>
    <x v="5"/>
  </r>
  <r>
    <x v="834"/>
    <x v="0"/>
    <m/>
    <m/>
    <x v="617"/>
    <n v="200000"/>
    <s v="Kaspersky Security для систем хранения данных, Server RU 100-149 FS 1Y Crg Lic"/>
    <x v="834"/>
    <x v="2"/>
    <x v="8"/>
    <x v="1"/>
    <x v="2"/>
    <x v="1"/>
    <x v="5"/>
  </r>
  <r>
    <x v="835"/>
    <x v="0"/>
    <m/>
    <m/>
    <x v="609"/>
    <n v="187500"/>
    <s v="Kaspersky Security для систем хранения данных, Server RU 150-249 FS 2Y Edu Lic"/>
    <x v="835"/>
    <x v="2"/>
    <x v="8"/>
    <x v="0"/>
    <x v="0"/>
    <x v="0"/>
    <x v="6"/>
  </r>
  <r>
    <x v="836"/>
    <x v="0"/>
    <m/>
    <m/>
    <x v="610"/>
    <n v="131250"/>
    <s v="Kaspersky Security для систем хранения данных, Server RU 150-249 FS 2Y ERn Lic"/>
    <x v="836"/>
    <x v="2"/>
    <x v="8"/>
    <x v="0"/>
    <x v="1"/>
    <x v="0"/>
    <x v="6"/>
  </r>
  <r>
    <x v="837"/>
    <x v="0"/>
    <m/>
    <m/>
    <x v="611"/>
    <n v="262500"/>
    <s v="Kaspersky Security для систем хранения данных, Server RU 150-249 FS 2Y Rnl Lic"/>
    <x v="837"/>
    <x v="2"/>
    <x v="8"/>
    <x v="1"/>
    <x v="1"/>
    <x v="0"/>
    <x v="6"/>
  </r>
  <r>
    <x v="838"/>
    <x v="0"/>
    <m/>
    <m/>
    <x v="612"/>
    <n v="375000"/>
    <s v="Kaspersky Security для систем хранения данных, Server RU 150-249 FS 2Y Bs Lic"/>
    <x v="838"/>
    <x v="2"/>
    <x v="8"/>
    <x v="1"/>
    <x v="0"/>
    <x v="0"/>
    <x v="6"/>
  </r>
  <r>
    <x v="839"/>
    <x v="0"/>
    <m/>
    <m/>
    <x v="611"/>
    <n v="262500"/>
    <s v="Kaspersky Security для систем хранения данных, Server RU 150-249 FS 2Y Crg Lic"/>
    <x v="839"/>
    <x v="2"/>
    <x v="8"/>
    <x v="1"/>
    <x v="2"/>
    <x v="0"/>
    <x v="6"/>
  </r>
  <r>
    <x v="840"/>
    <x v="0"/>
    <m/>
    <m/>
    <x v="613"/>
    <n v="125000"/>
    <s v="Kaspersky Security для систем хранения данных, Server RU 150-249 FS 1Y Edu Lic"/>
    <x v="840"/>
    <x v="2"/>
    <x v="8"/>
    <x v="0"/>
    <x v="0"/>
    <x v="1"/>
    <x v="6"/>
  </r>
  <r>
    <x v="841"/>
    <x v="0"/>
    <m/>
    <m/>
    <x v="614"/>
    <n v="87500"/>
    <s v="Kaspersky Security для систем хранения данных, Server RU 150-249 FS 1Y ERn Lic"/>
    <x v="841"/>
    <x v="2"/>
    <x v="8"/>
    <x v="0"/>
    <x v="1"/>
    <x v="1"/>
    <x v="6"/>
  </r>
  <r>
    <x v="842"/>
    <x v="0"/>
    <m/>
    <m/>
    <x v="615"/>
    <n v="175000"/>
    <s v="Kaspersky Security для систем хранения данных, Server RU 150-249 FS 1Y Rnl Lic"/>
    <x v="842"/>
    <x v="2"/>
    <x v="8"/>
    <x v="1"/>
    <x v="1"/>
    <x v="1"/>
    <x v="6"/>
  </r>
  <r>
    <x v="843"/>
    <x v="0"/>
    <m/>
    <m/>
    <x v="616"/>
    <n v="250000"/>
    <s v="Kaspersky Security для систем хранения данных, Server RU 150-249 FS 1Y Bs Lic"/>
    <x v="843"/>
    <x v="2"/>
    <x v="8"/>
    <x v="1"/>
    <x v="0"/>
    <x v="1"/>
    <x v="6"/>
  </r>
  <r>
    <x v="844"/>
    <x v="0"/>
    <m/>
    <m/>
    <x v="617"/>
    <n v="200000"/>
    <s v="Kaspersky Security для систем хранения данных, Server RU 150-249 FS 1Y Crg Lic"/>
    <x v="844"/>
    <x v="2"/>
    <x v="8"/>
    <x v="1"/>
    <x v="2"/>
    <x v="1"/>
    <x v="6"/>
  </r>
  <r>
    <x v="845"/>
    <x v="0"/>
    <m/>
    <m/>
    <x v="609"/>
    <n v="187500"/>
    <s v="Kaspersky Security для систем хранения данных, Server RU 250-499 FS 2Y Edu Lic"/>
    <x v="845"/>
    <x v="2"/>
    <x v="8"/>
    <x v="0"/>
    <x v="0"/>
    <x v="0"/>
    <x v="7"/>
  </r>
  <r>
    <x v="846"/>
    <x v="0"/>
    <m/>
    <m/>
    <x v="610"/>
    <n v="131250"/>
    <s v="Kaspersky Security для систем хранения данных, Server RU 250-499 FS 2Y ERn Lic"/>
    <x v="846"/>
    <x v="2"/>
    <x v="8"/>
    <x v="0"/>
    <x v="1"/>
    <x v="0"/>
    <x v="7"/>
  </r>
  <r>
    <x v="847"/>
    <x v="0"/>
    <m/>
    <m/>
    <x v="611"/>
    <n v="262500"/>
    <s v="Kaspersky Security для систем хранения данных, Server RU 250-499 FS 2Y Rnl Lic"/>
    <x v="847"/>
    <x v="2"/>
    <x v="8"/>
    <x v="1"/>
    <x v="1"/>
    <x v="0"/>
    <x v="7"/>
  </r>
  <r>
    <x v="848"/>
    <x v="0"/>
    <m/>
    <m/>
    <x v="612"/>
    <n v="375000"/>
    <s v="Kaspersky Security для систем хранения данных, Server RU 250-499 FS 2Y Bs Lic"/>
    <x v="848"/>
    <x v="2"/>
    <x v="8"/>
    <x v="1"/>
    <x v="0"/>
    <x v="0"/>
    <x v="7"/>
  </r>
  <r>
    <x v="849"/>
    <x v="0"/>
    <m/>
    <m/>
    <x v="611"/>
    <n v="262500"/>
    <s v="Kaspersky Security для систем хранения данных, Server RU 250-499 FS 2Y Crg Lic"/>
    <x v="849"/>
    <x v="2"/>
    <x v="8"/>
    <x v="1"/>
    <x v="2"/>
    <x v="0"/>
    <x v="7"/>
  </r>
  <r>
    <x v="850"/>
    <x v="0"/>
    <m/>
    <m/>
    <x v="613"/>
    <n v="125000"/>
    <s v="Kaspersky Security для систем хранения данных, Server RU 250-499 FS 1Y Edu Lic"/>
    <x v="850"/>
    <x v="2"/>
    <x v="8"/>
    <x v="0"/>
    <x v="0"/>
    <x v="1"/>
    <x v="7"/>
  </r>
  <r>
    <x v="851"/>
    <x v="0"/>
    <m/>
    <m/>
    <x v="614"/>
    <n v="87500"/>
    <s v="Kaspersky Security для систем хранения данных, Server RU 250-499 FS 1Y ERn Lic"/>
    <x v="851"/>
    <x v="2"/>
    <x v="8"/>
    <x v="0"/>
    <x v="1"/>
    <x v="1"/>
    <x v="7"/>
  </r>
  <r>
    <x v="852"/>
    <x v="0"/>
    <m/>
    <m/>
    <x v="615"/>
    <n v="175000"/>
    <s v="Kaspersky Security для систем хранения данных, Server RU 250-499 FS 1Y Rnl Lic"/>
    <x v="852"/>
    <x v="2"/>
    <x v="8"/>
    <x v="1"/>
    <x v="1"/>
    <x v="1"/>
    <x v="7"/>
  </r>
  <r>
    <x v="853"/>
    <x v="0"/>
    <m/>
    <m/>
    <x v="616"/>
    <n v="250000"/>
    <s v="Kaspersky Security для систем хранения данных, Server RU 250-499 FS 1Y Bs Lic"/>
    <x v="853"/>
    <x v="2"/>
    <x v="8"/>
    <x v="1"/>
    <x v="0"/>
    <x v="1"/>
    <x v="7"/>
  </r>
  <r>
    <x v="854"/>
    <x v="0"/>
    <m/>
    <m/>
    <x v="617"/>
    <n v="200000"/>
    <s v="Kaspersky Security для систем хранения данных, Server RU 250-499 FS 1Y Crg Lic"/>
    <x v="854"/>
    <x v="2"/>
    <x v="8"/>
    <x v="1"/>
    <x v="2"/>
    <x v="1"/>
    <x v="7"/>
  </r>
  <r>
    <x v="855"/>
    <x v="0"/>
    <m/>
    <m/>
    <x v="618"/>
    <n v="658"/>
    <s v="Kaspersky Security для систем хранения данных, User RU 10-14 User 2Y Rnl Lic"/>
    <x v="855"/>
    <x v="2"/>
    <x v="8"/>
    <x v="2"/>
    <x v="1"/>
    <x v="0"/>
    <x v="0"/>
  </r>
  <r>
    <x v="856"/>
    <x v="0"/>
    <m/>
    <m/>
    <x v="619"/>
    <n v="939.40000000000009"/>
    <s v="Kaspersky Security для систем хранения данных, User RU 10-14 User 2Y Bs Lic"/>
    <x v="856"/>
    <x v="2"/>
    <x v="8"/>
    <x v="2"/>
    <x v="0"/>
    <x v="0"/>
    <x v="0"/>
  </r>
  <r>
    <x v="857"/>
    <x v="0"/>
    <m/>
    <m/>
    <x v="507"/>
    <n v="438.20000000000005"/>
    <s v="Kaspersky Security для систем хранения данных, User RU 10-14 User 1Y Rnl Lic"/>
    <x v="857"/>
    <x v="2"/>
    <x v="8"/>
    <x v="2"/>
    <x v="1"/>
    <x v="1"/>
    <x v="0"/>
  </r>
  <r>
    <x v="858"/>
    <x v="0"/>
    <m/>
    <m/>
    <x v="620"/>
    <n v="626.5"/>
    <s v="Kaspersky Security для систем хранения данных, User RU 10-14 User 1Y Bs Lic"/>
    <x v="858"/>
    <x v="2"/>
    <x v="8"/>
    <x v="2"/>
    <x v="0"/>
    <x v="1"/>
    <x v="0"/>
  </r>
  <r>
    <x v="859"/>
    <x v="0"/>
    <m/>
    <m/>
    <x v="621"/>
    <n v="636.29999999999995"/>
    <s v="Kaspersky Security для систем хранения данных, User RU 15-19 User 2Y Rnl Lic"/>
    <x v="859"/>
    <x v="2"/>
    <x v="8"/>
    <x v="2"/>
    <x v="1"/>
    <x v="0"/>
    <x v="1"/>
  </r>
  <r>
    <x v="860"/>
    <x v="0"/>
    <m/>
    <m/>
    <x v="622"/>
    <n v="908.6"/>
    <s v="Kaspersky Security для систем хранения данных, User RU 15-19 User 2Y Bs Lic"/>
    <x v="860"/>
    <x v="2"/>
    <x v="8"/>
    <x v="2"/>
    <x v="0"/>
    <x v="0"/>
    <x v="1"/>
  </r>
  <r>
    <x v="861"/>
    <x v="0"/>
    <m/>
    <m/>
    <x v="623"/>
    <n v="424.20000000000005"/>
    <s v="Kaspersky Security для систем хранения данных, User RU 15-19 User 1Y Rnl Lic"/>
    <x v="861"/>
    <x v="2"/>
    <x v="8"/>
    <x v="2"/>
    <x v="1"/>
    <x v="1"/>
    <x v="1"/>
  </r>
  <r>
    <x v="862"/>
    <x v="0"/>
    <m/>
    <m/>
    <x v="624"/>
    <n v="605.5"/>
    <s v="Kaspersky Security для систем хранения данных, User RU 15-19 User 1Y Bs Lic"/>
    <x v="862"/>
    <x v="2"/>
    <x v="8"/>
    <x v="2"/>
    <x v="0"/>
    <x v="1"/>
    <x v="1"/>
  </r>
  <r>
    <x v="863"/>
    <x v="0"/>
    <m/>
    <m/>
    <x v="625"/>
    <n v="595.70000000000005"/>
    <s v="Kaspersky Security для систем хранения данных, User RU 20-24 User 2Y Rnl Lic"/>
    <x v="863"/>
    <x v="2"/>
    <x v="8"/>
    <x v="2"/>
    <x v="1"/>
    <x v="0"/>
    <x v="2"/>
  </r>
  <r>
    <x v="864"/>
    <x v="0"/>
    <m/>
    <m/>
    <x v="626"/>
    <n v="851.2"/>
    <s v="Kaspersky Security для систем хранения данных, User RU 20-24 User 2Y Bs Lic"/>
    <x v="864"/>
    <x v="2"/>
    <x v="8"/>
    <x v="2"/>
    <x v="0"/>
    <x v="0"/>
    <x v="2"/>
  </r>
  <r>
    <x v="865"/>
    <x v="0"/>
    <m/>
    <m/>
    <x v="627"/>
    <n v="396.9"/>
    <s v="Kaspersky Security для систем хранения данных, User RU 20-24 User 1Y Rnl Lic"/>
    <x v="865"/>
    <x v="2"/>
    <x v="8"/>
    <x v="2"/>
    <x v="1"/>
    <x v="1"/>
    <x v="2"/>
  </r>
  <r>
    <x v="866"/>
    <x v="0"/>
    <m/>
    <m/>
    <x v="535"/>
    <n v="567"/>
    <s v="Kaspersky Security для систем хранения данных, User RU 20-24 User 1Y Bs Lic"/>
    <x v="866"/>
    <x v="2"/>
    <x v="8"/>
    <x v="2"/>
    <x v="0"/>
    <x v="1"/>
    <x v="2"/>
  </r>
  <r>
    <x v="867"/>
    <x v="0"/>
    <m/>
    <m/>
    <x v="628"/>
    <n v="557.9"/>
    <s v="Kaspersky Security для систем хранения данных, User RU 25-49 User 2Y Rnl Lic"/>
    <x v="867"/>
    <x v="2"/>
    <x v="8"/>
    <x v="2"/>
    <x v="1"/>
    <x v="0"/>
    <x v="3"/>
  </r>
  <r>
    <x v="868"/>
    <x v="0"/>
    <m/>
    <m/>
    <x v="629"/>
    <n v="796.6"/>
    <s v="Kaspersky Security для систем хранения данных, User RU 25-49 User 2Y Bs Lic"/>
    <x v="868"/>
    <x v="2"/>
    <x v="8"/>
    <x v="2"/>
    <x v="0"/>
    <x v="0"/>
    <x v="3"/>
  </r>
  <r>
    <x v="869"/>
    <x v="0"/>
    <m/>
    <m/>
    <x v="630"/>
    <n v="371.70000000000005"/>
    <s v="Kaspersky Security для систем хранения данных, User RU 25-49 User 1Y Rnl Lic"/>
    <x v="869"/>
    <x v="2"/>
    <x v="8"/>
    <x v="2"/>
    <x v="1"/>
    <x v="1"/>
    <x v="3"/>
  </r>
  <r>
    <x v="870"/>
    <x v="0"/>
    <m/>
    <m/>
    <x v="631"/>
    <n v="531.29999999999995"/>
    <s v="Kaspersky Security для систем хранения данных, User RU 25-49 User 1Y Bs Lic"/>
    <x v="870"/>
    <x v="2"/>
    <x v="8"/>
    <x v="2"/>
    <x v="0"/>
    <x v="1"/>
    <x v="3"/>
  </r>
  <r>
    <x v="871"/>
    <x v="0"/>
    <m/>
    <m/>
    <x v="632"/>
    <n v="538.29999999999995"/>
    <s v="Kaspersky Security для систем хранения данных, User RU 50-99 User 2Y Rnl Lic"/>
    <x v="871"/>
    <x v="2"/>
    <x v="8"/>
    <x v="2"/>
    <x v="1"/>
    <x v="0"/>
    <x v="4"/>
  </r>
  <r>
    <x v="872"/>
    <x v="0"/>
    <m/>
    <m/>
    <x v="633"/>
    <n v="769.3"/>
    <s v="Kaspersky Security для систем хранения данных, User RU 50-99 User 2Y Bs Lic"/>
    <x v="872"/>
    <x v="2"/>
    <x v="8"/>
    <x v="2"/>
    <x v="0"/>
    <x v="0"/>
    <x v="4"/>
  </r>
  <r>
    <x v="873"/>
    <x v="0"/>
    <m/>
    <m/>
    <x v="634"/>
    <n v="359.1"/>
    <s v="Kaspersky Security для систем хранения данных, User RU 50-99 User 1Y Rnl Lic"/>
    <x v="873"/>
    <x v="2"/>
    <x v="8"/>
    <x v="2"/>
    <x v="1"/>
    <x v="1"/>
    <x v="4"/>
  </r>
  <r>
    <x v="874"/>
    <x v="0"/>
    <m/>
    <m/>
    <x v="635"/>
    <n v="512.4"/>
    <s v="Kaspersky Security для систем хранения данных, User RU 50-99 User 1Y Bs Lic"/>
    <x v="874"/>
    <x v="2"/>
    <x v="8"/>
    <x v="2"/>
    <x v="0"/>
    <x v="1"/>
    <x v="4"/>
  </r>
  <r>
    <x v="875"/>
    <x v="0"/>
    <m/>
    <m/>
    <x v="636"/>
    <n v="497"/>
    <s v="Kaspersky Security для систем хранения данных, User RU 100-149 User 2Y Rnl Lic"/>
    <x v="875"/>
    <x v="2"/>
    <x v="8"/>
    <x v="2"/>
    <x v="1"/>
    <x v="0"/>
    <x v="5"/>
  </r>
  <r>
    <x v="876"/>
    <x v="0"/>
    <m/>
    <m/>
    <x v="637"/>
    <n v="709.8"/>
    <s v="Kaspersky Security для систем хранения данных, User RU 100-149 User 2Y Bs Lic"/>
    <x v="876"/>
    <x v="2"/>
    <x v="8"/>
    <x v="2"/>
    <x v="0"/>
    <x v="0"/>
    <x v="5"/>
  </r>
  <r>
    <x v="877"/>
    <x v="0"/>
    <m/>
    <m/>
    <x v="638"/>
    <n v="331.1"/>
    <s v="Kaspersky Security для систем хранения данных, User RU 100-149 User 1Y Rnl Lic"/>
    <x v="877"/>
    <x v="2"/>
    <x v="8"/>
    <x v="2"/>
    <x v="1"/>
    <x v="1"/>
    <x v="5"/>
  </r>
  <r>
    <x v="878"/>
    <x v="0"/>
    <m/>
    <m/>
    <x v="639"/>
    <n v="473.20000000000005"/>
    <s v="Kaspersky Security для систем хранения данных, User RU 100-149 User 1Y Bs Lic"/>
    <x v="878"/>
    <x v="2"/>
    <x v="8"/>
    <x v="2"/>
    <x v="0"/>
    <x v="1"/>
    <x v="5"/>
  </r>
  <r>
    <x v="879"/>
    <x v="0"/>
    <m/>
    <m/>
    <x v="640"/>
    <n v="455"/>
    <s v="Kaspersky Security для систем хранения данных, User RU 150-249 User 2Y Rnl Lic"/>
    <x v="879"/>
    <x v="2"/>
    <x v="8"/>
    <x v="2"/>
    <x v="1"/>
    <x v="0"/>
    <x v="6"/>
  </r>
  <r>
    <x v="880"/>
    <x v="0"/>
    <m/>
    <m/>
    <x v="641"/>
    <n v="650.29999999999995"/>
    <s v="Kaspersky Security для систем хранения данных, User RU 150-249 User 2Y Bs Lic"/>
    <x v="880"/>
    <x v="2"/>
    <x v="8"/>
    <x v="2"/>
    <x v="0"/>
    <x v="0"/>
    <x v="6"/>
  </r>
  <r>
    <x v="881"/>
    <x v="0"/>
    <m/>
    <m/>
    <x v="642"/>
    <n v="303.8"/>
    <s v="Kaspersky Security для систем хранения данных, User RU 150-249 User 1Y Rnl Lic"/>
    <x v="881"/>
    <x v="2"/>
    <x v="8"/>
    <x v="2"/>
    <x v="1"/>
    <x v="1"/>
    <x v="6"/>
  </r>
  <r>
    <x v="882"/>
    <x v="0"/>
    <m/>
    <m/>
    <x v="643"/>
    <n v="433.3"/>
    <s v="Kaspersky Security для систем хранения данных, User RU 150-249 User 1Y Bs Lic"/>
    <x v="882"/>
    <x v="2"/>
    <x v="8"/>
    <x v="2"/>
    <x v="0"/>
    <x v="1"/>
    <x v="6"/>
  </r>
  <r>
    <x v="883"/>
    <x v="0"/>
    <m/>
    <m/>
    <x v="644"/>
    <n v="430.5"/>
    <s v="Kaspersky Security для систем хранения данных, User RU 250-499 User 2Y Rnl Lic"/>
    <x v="883"/>
    <x v="2"/>
    <x v="8"/>
    <x v="2"/>
    <x v="1"/>
    <x v="0"/>
    <x v="7"/>
  </r>
  <r>
    <x v="884"/>
    <x v="0"/>
    <m/>
    <m/>
    <x v="645"/>
    <n v="615.29999999999995"/>
    <s v="Kaspersky Security для систем хранения данных, User RU 250-499 User 2Y Bs Lic"/>
    <x v="884"/>
    <x v="2"/>
    <x v="8"/>
    <x v="2"/>
    <x v="0"/>
    <x v="0"/>
    <x v="7"/>
  </r>
  <r>
    <x v="885"/>
    <x v="0"/>
    <m/>
    <m/>
    <x v="646"/>
    <n v="287"/>
    <s v="Kaspersky Security для систем хранения данных, User RU 250-499 User 1Y Rnl Lic"/>
    <x v="885"/>
    <x v="2"/>
    <x v="8"/>
    <x v="2"/>
    <x v="1"/>
    <x v="1"/>
    <x v="7"/>
  </r>
  <r>
    <x v="886"/>
    <x v="0"/>
    <m/>
    <m/>
    <x v="647"/>
    <n v="410.20000000000005"/>
    <s v="Kaspersky Security для систем хранения данных, User RU 250-499 User 1Y Bs Lic"/>
    <x v="886"/>
    <x v="2"/>
    <x v="8"/>
    <x v="2"/>
    <x v="0"/>
    <x v="1"/>
    <x v="7"/>
  </r>
  <r>
    <x v="887"/>
    <x v="0"/>
    <m/>
    <m/>
    <x v="648"/>
    <n v="338100"/>
    <s v="Kaspersky Security для систем хранения данных, Server RU 1 - FS 2Y Rnl Lic"/>
    <x v="887"/>
    <x v="2"/>
    <x v="8"/>
    <x v="2"/>
    <x v="1"/>
    <x v="0"/>
    <x v="10"/>
  </r>
  <r>
    <x v="888"/>
    <x v="0"/>
    <m/>
    <m/>
    <x v="576"/>
    <n v="483000"/>
    <s v="Kaspersky Security для систем хранения данных, Server RU 1 - FS 2Y Bs Lic"/>
    <x v="888"/>
    <x v="2"/>
    <x v="8"/>
    <x v="2"/>
    <x v="0"/>
    <x v="0"/>
    <x v="10"/>
  </r>
  <r>
    <x v="889"/>
    <x v="0"/>
    <m/>
    <m/>
    <x v="649"/>
    <n v="225400"/>
    <s v="Kaspersky Security для систем хранения данных, Server RU 1 - FS 1Y Rnl Lic"/>
    <x v="889"/>
    <x v="2"/>
    <x v="8"/>
    <x v="2"/>
    <x v="1"/>
    <x v="1"/>
    <x v="10"/>
  </r>
  <r>
    <x v="890"/>
    <x v="0"/>
    <m/>
    <m/>
    <x v="580"/>
    <n v="322000"/>
    <s v="Kaspersky Security для систем хранения данных, Server RU 1 - FS 1Y Bs Lic"/>
    <x v="890"/>
    <x v="2"/>
    <x v="8"/>
    <x v="2"/>
    <x v="0"/>
    <x v="1"/>
    <x v="10"/>
  </r>
  <r>
    <x v="891"/>
    <x v="0"/>
    <m/>
    <m/>
    <x v="648"/>
    <n v="338100"/>
    <s v="Kaspersky Security для систем хранения данных, Server RU 2 - FS 2Y Rnl Lic"/>
    <x v="891"/>
    <x v="2"/>
    <x v="8"/>
    <x v="2"/>
    <x v="1"/>
    <x v="0"/>
    <x v="10"/>
  </r>
  <r>
    <x v="892"/>
    <x v="0"/>
    <m/>
    <m/>
    <x v="576"/>
    <n v="483000"/>
    <s v="Kaspersky Security для систем хранения данных, Server RU 2 - FS 2Y Bs Lic"/>
    <x v="892"/>
    <x v="2"/>
    <x v="8"/>
    <x v="2"/>
    <x v="0"/>
    <x v="0"/>
    <x v="10"/>
  </r>
  <r>
    <x v="893"/>
    <x v="0"/>
    <m/>
    <m/>
    <x v="649"/>
    <n v="225400"/>
    <s v="Kaspersky Security для систем хранения данных, Server RU 2 - FS 1Y Rnl Lic"/>
    <x v="893"/>
    <x v="2"/>
    <x v="8"/>
    <x v="2"/>
    <x v="1"/>
    <x v="1"/>
    <x v="10"/>
  </r>
  <r>
    <x v="894"/>
    <x v="0"/>
    <m/>
    <m/>
    <x v="580"/>
    <n v="322000"/>
    <s v="Kaspersky Security для систем хранения данных, Server RU 2 - FS 1Y Bs Lic"/>
    <x v="894"/>
    <x v="2"/>
    <x v="8"/>
    <x v="2"/>
    <x v="0"/>
    <x v="1"/>
    <x v="10"/>
  </r>
  <r>
    <x v="895"/>
    <x v="0"/>
    <m/>
    <m/>
    <x v="648"/>
    <n v="338100"/>
    <s v="Kaspersky Security для систем хранения данных, Server RU 3 - FS 2Y Rnl Lic"/>
    <x v="895"/>
    <x v="2"/>
    <x v="8"/>
    <x v="2"/>
    <x v="1"/>
    <x v="0"/>
    <x v="10"/>
  </r>
  <r>
    <x v="896"/>
    <x v="0"/>
    <m/>
    <m/>
    <x v="576"/>
    <n v="483000"/>
    <s v="Kaspersky Security для систем хранения данных, Server RU 3 - FS 2Y Bs Lic"/>
    <x v="896"/>
    <x v="2"/>
    <x v="8"/>
    <x v="2"/>
    <x v="0"/>
    <x v="0"/>
    <x v="10"/>
  </r>
  <r>
    <x v="897"/>
    <x v="0"/>
    <m/>
    <m/>
    <x v="649"/>
    <n v="225400"/>
    <s v="Kaspersky Security для систем хранения данных, Server RU 3 - FS 1Y Rnl Lic"/>
    <x v="897"/>
    <x v="2"/>
    <x v="8"/>
    <x v="2"/>
    <x v="1"/>
    <x v="1"/>
    <x v="10"/>
  </r>
  <r>
    <x v="898"/>
    <x v="0"/>
    <m/>
    <m/>
    <x v="580"/>
    <n v="322000"/>
    <s v="Kaspersky Security для систем хранения данных, Server RU 3 - FS 1Y Bs Lic"/>
    <x v="898"/>
    <x v="2"/>
    <x v="8"/>
    <x v="2"/>
    <x v="0"/>
    <x v="1"/>
    <x v="10"/>
  </r>
  <r>
    <x v="899"/>
    <x v="0"/>
    <m/>
    <m/>
    <x v="648"/>
    <n v="338100"/>
    <s v="Kaspersky Security для систем хранения данных, Server RU 4 - FS 2Y Rnl Lic"/>
    <x v="899"/>
    <x v="2"/>
    <x v="8"/>
    <x v="2"/>
    <x v="1"/>
    <x v="0"/>
    <x v="10"/>
  </r>
  <r>
    <x v="900"/>
    <x v="0"/>
    <m/>
    <m/>
    <x v="576"/>
    <n v="483000"/>
    <s v="Kaspersky Security для систем хранения данных, Server RU 4 - FS 2Y Bs Lic"/>
    <x v="900"/>
    <x v="2"/>
    <x v="8"/>
    <x v="2"/>
    <x v="0"/>
    <x v="0"/>
    <x v="10"/>
  </r>
  <r>
    <x v="901"/>
    <x v="0"/>
    <m/>
    <m/>
    <x v="649"/>
    <n v="225400"/>
    <s v="Kaspersky Security для систем хранения данных, Server RU 4 - FS 1Y Rnl Lic"/>
    <x v="901"/>
    <x v="2"/>
    <x v="8"/>
    <x v="2"/>
    <x v="1"/>
    <x v="1"/>
    <x v="10"/>
  </r>
  <r>
    <x v="902"/>
    <x v="0"/>
    <m/>
    <m/>
    <x v="580"/>
    <n v="322000"/>
    <s v="Kaspersky Security для систем хранения данных, Server RU 4 - FS 1Y Bs Lic"/>
    <x v="902"/>
    <x v="2"/>
    <x v="8"/>
    <x v="2"/>
    <x v="0"/>
    <x v="1"/>
    <x v="10"/>
  </r>
  <r>
    <x v="903"/>
    <x v="0"/>
    <m/>
    <m/>
    <x v="650"/>
    <n v="235200"/>
    <s v="Kaspersky Security для систем хранения данных, Server RU 5-9 FS 2Y Rnl Lic"/>
    <x v="903"/>
    <x v="2"/>
    <x v="8"/>
    <x v="2"/>
    <x v="1"/>
    <x v="0"/>
    <x v="8"/>
  </r>
  <r>
    <x v="904"/>
    <x v="0"/>
    <m/>
    <m/>
    <x v="585"/>
    <n v="336000"/>
    <s v="Kaspersky Security для систем хранения данных, Server RU 5-9 FS 2Y Bs Lic"/>
    <x v="904"/>
    <x v="2"/>
    <x v="8"/>
    <x v="2"/>
    <x v="0"/>
    <x v="0"/>
    <x v="8"/>
  </r>
  <r>
    <x v="905"/>
    <x v="0"/>
    <m/>
    <m/>
    <x v="651"/>
    <n v="156800"/>
    <s v="Kaspersky Security для систем хранения данных, Server RU 5-9 FS 1Y Rnl Lic"/>
    <x v="905"/>
    <x v="2"/>
    <x v="8"/>
    <x v="2"/>
    <x v="1"/>
    <x v="1"/>
    <x v="8"/>
  </r>
  <r>
    <x v="906"/>
    <x v="0"/>
    <m/>
    <m/>
    <x v="589"/>
    <n v="224000"/>
    <s v="Kaspersky Security для систем хранения данных, Server RU 5-9 FS 1Y Bs Lic"/>
    <x v="906"/>
    <x v="2"/>
    <x v="8"/>
    <x v="2"/>
    <x v="0"/>
    <x v="1"/>
    <x v="8"/>
  </r>
  <r>
    <x v="907"/>
    <x v="0"/>
    <m/>
    <m/>
    <x v="652"/>
    <n v="220500"/>
    <s v="Kaspersky Security для систем хранения данных, Server RU 10-14 FS 2Y Rnl Lic"/>
    <x v="907"/>
    <x v="2"/>
    <x v="8"/>
    <x v="2"/>
    <x v="1"/>
    <x v="0"/>
    <x v="0"/>
  </r>
  <r>
    <x v="908"/>
    <x v="0"/>
    <m/>
    <m/>
    <x v="594"/>
    <n v="315000"/>
    <s v="Kaspersky Security для систем хранения данных, Server RU 10-14 FS 2Y Bs Lic"/>
    <x v="908"/>
    <x v="2"/>
    <x v="8"/>
    <x v="2"/>
    <x v="0"/>
    <x v="0"/>
    <x v="0"/>
  </r>
  <r>
    <x v="909"/>
    <x v="0"/>
    <m/>
    <m/>
    <x v="653"/>
    <n v="147000"/>
    <s v="Kaspersky Security для систем хранения данных, Server RU 10-14 FS 1Y Rnl Lic"/>
    <x v="909"/>
    <x v="2"/>
    <x v="8"/>
    <x v="2"/>
    <x v="1"/>
    <x v="1"/>
    <x v="0"/>
  </r>
  <r>
    <x v="910"/>
    <x v="0"/>
    <m/>
    <m/>
    <x v="598"/>
    <n v="210000"/>
    <s v="Kaspersky Security для систем хранения данных, Server RU 10-14 FS 1Y Bs Lic"/>
    <x v="910"/>
    <x v="2"/>
    <x v="8"/>
    <x v="2"/>
    <x v="0"/>
    <x v="1"/>
    <x v="0"/>
  </r>
  <r>
    <x v="911"/>
    <x v="0"/>
    <m/>
    <m/>
    <x v="654"/>
    <n v="198450"/>
    <s v="Kaspersky Security для систем хранения данных, Server RU 15-19 FS 2Y Rnl Lic"/>
    <x v="911"/>
    <x v="2"/>
    <x v="8"/>
    <x v="2"/>
    <x v="1"/>
    <x v="0"/>
    <x v="1"/>
  </r>
  <r>
    <x v="912"/>
    <x v="0"/>
    <m/>
    <m/>
    <x v="602"/>
    <n v="283500"/>
    <s v="Kaspersky Security для систем хранения данных, Server RU 15-19 FS 2Y Bs Lic"/>
    <x v="912"/>
    <x v="2"/>
    <x v="8"/>
    <x v="2"/>
    <x v="0"/>
    <x v="0"/>
    <x v="1"/>
  </r>
  <r>
    <x v="913"/>
    <x v="0"/>
    <m/>
    <m/>
    <x v="655"/>
    <n v="132300"/>
    <s v="Kaspersky Security для систем хранения данных, Server RU 15-19 FS 1Y Rnl Lic"/>
    <x v="913"/>
    <x v="2"/>
    <x v="8"/>
    <x v="2"/>
    <x v="1"/>
    <x v="1"/>
    <x v="1"/>
  </r>
  <r>
    <x v="914"/>
    <x v="0"/>
    <m/>
    <m/>
    <x v="606"/>
    <n v="189000"/>
    <s v="Kaspersky Security для систем хранения данных, Server RU 15-19 FS 1Y Bs Lic"/>
    <x v="914"/>
    <x v="2"/>
    <x v="8"/>
    <x v="2"/>
    <x v="0"/>
    <x v="1"/>
    <x v="1"/>
  </r>
  <r>
    <x v="915"/>
    <x v="0"/>
    <m/>
    <m/>
    <x v="656"/>
    <n v="183750"/>
    <s v="Kaspersky Security для систем хранения данных, Server RU 20-24 FS 2Y Rnl Lic"/>
    <x v="915"/>
    <x v="2"/>
    <x v="8"/>
    <x v="2"/>
    <x v="1"/>
    <x v="0"/>
    <x v="2"/>
  </r>
  <r>
    <x v="916"/>
    <x v="0"/>
    <m/>
    <m/>
    <x v="611"/>
    <n v="262500"/>
    <s v="Kaspersky Security для систем хранения данных, Server RU 20-24 FS 2Y Bs Lic"/>
    <x v="916"/>
    <x v="2"/>
    <x v="8"/>
    <x v="2"/>
    <x v="0"/>
    <x v="0"/>
    <x v="2"/>
  </r>
  <r>
    <x v="917"/>
    <x v="0"/>
    <m/>
    <m/>
    <x v="657"/>
    <n v="122500"/>
    <s v="Kaspersky Security для систем хранения данных, Server RU 20-24 FS 1Y Rnl Lic"/>
    <x v="917"/>
    <x v="2"/>
    <x v="8"/>
    <x v="2"/>
    <x v="1"/>
    <x v="1"/>
    <x v="2"/>
  </r>
  <r>
    <x v="918"/>
    <x v="0"/>
    <m/>
    <m/>
    <x v="615"/>
    <n v="175000"/>
    <s v="Kaspersky Security для систем хранения данных, Server RU 20-24 FS 1Y Bs Lic"/>
    <x v="918"/>
    <x v="2"/>
    <x v="8"/>
    <x v="2"/>
    <x v="0"/>
    <x v="1"/>
    <x v="2"/>
  </r>
  <r>
    <x v="919"/>
    <x v="0"/>
    <m/>
    <m/>
    <x v="656"/>
    <n v="183750"/>
    <s v="Kaspersky Security для систем хранения данных, Server RU 25-49 FS 2Y Rnl Lic"/>
    <x v="919"/>
    <x v="2"/>
    <x v="8"/>
    <x v="2"/>
    <x v="1"/>
    <x v="0"/>
    <x v="3"/>
  </r>
  <r>
    <x v="920"/>
    <x v="0"/>
    <m/>
    <m/>
    <x v="611"/>
    <n v="262500"/>
    <s v="Kaspersky Security для систем хранения данных, Server RU 25-49 FS 2Y Bs Lic"/>
    <x v="920"/>
    <x v="2"/>
    <x v="8"/>
    <x v="2"/>
    <x v="0"/>
    <x v="0"/>
    <x v="3"/>
  </r>
  <r>
    <x v="921"/>
    <x v="0"/>
    <m/>
    <m/>
    <x v="657"/>
    <n v="122500"/>
    <s v="Kaspersky Security для систем хранения данных, Server RU 25-49 FS 1Y Rnl Lic"/>
    <x v="921"/>
    <x v="2"/>
    <x v="8"/>
    <x v="2"/>
    <x v="1"/>
    <x v="1"/>
    <x v="3"/>
  </r>
  <r>
    <x v="922"/>
    <x v="0"/>
    <m/>
    <m/>
    <x v="615"/>
    <n v="175000"/>
    <s v="Kaspersky Security для систем хранения данных, Server RU 25-49 FS 1Y Bs Lic"/>
    <x v="922"/>
    <x v="2"/>
    <x v="8"/>
    <x v="2"/>
    <x v="0"/>
    <x v="1"/>
    <x v="3"/>
  </r>
  <r>
    <x v="923"/>
    <x v="0"/>
    <m/>
    <m/>
    <x v="656"/>
    <n v="183750"/>
    <s v="Kaspersky Security для систем хранения данных, Server RU 50-99 FS 2Y Rnl Lic"/>
    <x v="923"/>
    <x v="2"/>
    <x v="8"/>
    <x v="2"/>
    <x v="1"/>
    <x v="0"/>
    <x v="4"/>
  </r>
  <r>
    <x v="924"/>
    <x v="0"/>
    <m/>
    <m/>
    <x v="611"/>
    <n v="262500"/>
    <s v="Kaspersky Security для систем хранения данных, Server RU 50-99 FS 2Y Bs Lic"/>
    <x v="924"/>
    <x v="2"/>
    <x v="8"/>
    <x v="2"/>
    <x v="0"/>
    <x v="0"/>
    <x v="4"/>
  </r>
  <r>
    <x v="925"/>
    <x v="0"/>
    <m/>
    <m/>
    <x v="657"/>
    <n v="122500"/>
    <s v="Kaspersky Security для систем хранения данных, Server RU 50-99 FS 1Y Rnl Lic"/>
    <x v="925"/>
    <x v="2"/>
    <x v="8"/>
    <x v="2"/>
    <x v="1"/>
    <x v="1"/>
    <x v="4"/>
  </r>
  <r>
    <x v="926"/>
    <x v="0"/>
    <m/>
    <m/>
    <x v="615"/>
    <n v="175000"/>
    <s v="Kaspersky Security для систем хранения данных, Server RU 50-99 FS 1Y Bs Lic"/>
    <x v="926"/>
    <x v="2"/>
    <x v="8"/>
    <x v="2"/>
    <x v="0"/>
    <x v="1"/>
    <x v="4"/>
  </r>
  <r>
    <x v="927"/>
    <x v="0"/>
    <m/>
    <m/>
    <x v="656"/>
    <n v="183750"/>
    <s v="Kaspersky Security для систем хранения данных, Server RU 100-149 FS 2Y Rnl Lic"/>
    <x v="927"/>
    <x v="2"/>
    <x v="8"/>
    <x v="2"/>
    <x v="1"/>
    <x v="0"/>
    <x v="5"/>
  </r>
  <r>
    <x v="928"/>
    <x v="0"/>
    <m/>
    <m/>
    <x v="611"/>
    <n v="262500"/>
    <s v="Kaspersky Security для систем хранения данных, Server RU 100-149 FS 2Y Bs Lic"/>
    <x v="928"/>
    <x v="2"/>
    <x v="8"/>
    <x v="2"/>
    <x v="0"/>
    <x v="0"/>
    <x v="5"/>
  </r>
  <r>
    <x v="929"/>
    <x v="0"/>
    <m/>
    <m/>
    <x v="657"/>
    <n v="122500"/>
    <s v="Kaspersky Security для систем хранения данных, Server RU 100-149 FS 1Y Rnl Lic"/>
    <x v="929"/>
    <x v="2"/>
    <x v="8"/>
    <x v="2"/>
    <x v="1"/>
    <x v="1"/>
    <x v="5"/>
  </r>
  <r>
    <x v="930"/>
    <x v="0"/>
    <m/>
    <m/>
    <x v="615"/>
    <n v="175000"/>
    <s v="Kaspersky Security для систем хранения данных, Server RU 100-149 FS 1Y Bs Lic"/>
    <x v="930"/>
    <x v="2"/>
    <x v="8"/>
    <x v="2"/>
    <x v="0"/>
    <x v="1"/>
    <x v="5"/>
  </r>
  <r>
    <x v="931"/>
    <x v="0"/>
    <m/>
    <m/>
    <x v="656"/>
    <n v="183750"/>
    <s v="Kaspersky Security для систем хранения данных, Server RU 150-249 FS 2Y Rnl Lic"/>
    <x v="931"/>
    <x v="2"/>
    <x v="8"/>
    <x v="2"/>
    <x v="1"/>
    <x v="0"/>
    <x v="6"/>
  </r>
  <r>
    <x v="932"/>
    <x v="0"/>
    <m/>
    <m/>
    <x v="611"/>
    <n v="262500"/>
    <s v="Kaspersky Security для систем хранения данных, Server RU 150-249 FS 2Y Bs Lic"/>
    <x v="932"/>
    <x v="2"/>
    <x v="8"/>
    <x v="2"/>
    <x v="0"/>
    <x v="0"/>
    <x v="6"/>
  </r>
  <r>
    <x v="933"/>
    <x v="0"/>
    <m/>
    <m/>
    <x v="657"/>
    <n v="122500"/>
    <s v="Kaspersky Security для систем хранения данных, Server RU 150-249 FS 1Y Rnl Lic"/>
    <x v="933"/>
    <x v="2"/>
    <x v="8"/>
    <x v="2"/>
    <x v="1"/>
    <x v="1"/>
    <x v="6"/>
  </r>
  <r>
    <x v="934"/>
    <x v="0"/>
    <m/>
    <m/>
    <x v="615"/>
    <n v="175000"/>
    <s v="Kaspersky Security для систем хранения данных, Server RU 150-249 FS 1Y Bs Lic"/>
    <x v="934"/>
    <x v="2"/>
    <x v="8"/>
    <x v="2"/>
    <x v="0"/>
    <x v="1"/>
    <x v="6"/>
  </r>
  <r>
    <x v="935"/>
    <x v="0"/>
    <m/>
    <m/>
    <x v="656"/>
    <n v="183750"/>
    <s v="Kaspersky Security для систем хранения данных, Server RU 250-499 FS 2Y Rnl Lic"/>
    <x v="935"/>
    <x v="2"/>
    <x v="8"/>
    <x v="2"/>
    <x v="1"/>
    <x v="0"/>
    <x v="7"/>
  </r>
  <r>
    <x v="936"/>
    <x v="0"/>
    <m/>
    <m/>
    <x v="611"/>
    <n v="262500"/>
    <s v="Kaspersky Security для систем хранения данных, Server RU 250-499 FS 2Y Bs Lic"/>
    <x v="936"/>
    <x v="2"/>
    <x v="8"/>
    <x v="2"/>
    <x v="0"/>
    <x v="0"/>
    <x v="7"/>
  </r>
  <r>
    <x v="937"/>
    <x v="0"/>
    <m/>
    <m/>
    <x v="657"/>
    <n v="122500"/>
    <s v="Kaspersky Security для систем хранения данных, Server RU 250-499 FS 1Y Rnl Lic"/>
    <x v="937"/>
    <x v="2"/>
    <x v="8"/>
    <x v="2"/>
    <x v="1"/>
    <x v="1"/>
    <x v="7"/>
  </r>
  <r>
    <x v="938"/>
    <x v="0"/>
    <m/>
    <m/>
    <x v="615"/>
    <n v="175000"/>
    <s v="Kaspersky Security для систем хранения данных, Server RU 250-499 FS 1Y Bs Lic"/>
    <x v="938"/>
    <x v="2"/>
    <x v="8"/>
    <x v="2"/>
    <x v="0"/>
    <x v="1"/>
    <x v="7"/>
  </r>
  <r>
    <x v="939"/>
    <x v="0"/>
    <m/>
    <m/>
    <x v="658"/>
    <n v="499"/>
    <s v="KS для серверов совместной работы RU 10-14 User 2Y Edu Lic"/>
    <x v="939"/>
    <x v="2"/>
    <x v="9"/>
    <x v="0"/>
    <x v="0"/>
    <x v="0"/>
    <x v="0"/>
  </r>
  <r>
    <x v="940"/>
    <x v="0"/>
    <m/>
    <m/>
    <x v="659"/>
    <n v="399.2"/>
    <s v="KS для серверов совместной работы RU 10-14 User 2Y ERn Lic"/>
    <x v="940"/>
    <x v="2"/>
    <x v="9"/>
    <x v="0"/>
    <x v="1"/>
    <x v="0"/>
    <x v="0"/>
  </r>
  <r>
    <x v="941"/>
    <x v="0"/>
    <m/>
    <m/>
    <x v="660"/>
    <n v="1098"/>
    <s v="KS для серверов совместной работы RU 10-14 User 2Y Rnl Lic"/>
    <x v="941"/>
    <x v="2"/>
    <x v="9"/>
    <x v="1"/>
    <x v="1"/>
    <x v="0"/>
    <x v="0"/>
  </r>
  <r>
    <x v="942"/>
    <x v="0"/>
    <m/>
    <m/>
    <x v="661"/>
    <n v="1647"/>
    <s v="KS для серверов совместной работы RU 10-14 User 2Y Bs Lic"/>
    <x v="942"/>
    <x v="2"/>
    <x v="9"/>
    <x v="1"/>
    <x v="0"/>
    <x v="0"/>
    <x v="0"/>
  </r>
  <r>
    <x v="943"/>
    <x v="0"/>
    <m/>
    <m/>
    <x v="662"/>
    <n v="878"/>
    <s v="KS для серверов совместной работы RU 10-14 User 2Y Crg Lic"/>
    <x v="943"/>
    <x v="2"/>
    <x v="9"/>
    <x v="1"/>
    <x v="2"/>
    <x v="0"/>
    <x v="0"/>
  </r>
  <r>
    <x v="944"/>
    <x v="0"/>
    <m/>
    <m/>
    <x v="663"/>
    <n v="299.39999999999998"/>
    <s v="KS для серверов совместной работы RU 10-14 User 1Y Edu Lic"/>
    <x v="944"/>
    <x v="2"/>
    <x v="9"/>
    <x v="0"/>
    <x v="0"/>
    <x v="1"/>
    <x v="0"/>
  </r>
  <r>
    <x v="945"/>
    <x v="0"/>
    <m/>
    <m/>
    <x v="664"/>
    <n v="239.5"/>
    <s v="KS для серверов совместной работы RU 10-14 User 1Y ERn Lic"/>
    <x v="945"/>
    <x v="2"/>
    <x v="9"/>
    <x v="0"/>
    <x v="1"/>
    <x v="1"/>
    <x v="0"/>
  </r>
  <r>
    <x v="946"/>
    <x v="0"/>
    <m/>
    <m/>
    <x v="665"/>
    <n v="659"/>
    <s v="KS для серверов совместной работы RU 10-14 User 1Y Rnl Lic"/>
    <x v="946"/>
    <x v="2"/>
    <x v="9"/>
    <x v="1"/>
    <x v="1"/>
    <x v="1"/>
    <x v="0"/>
  </r>
  <r>
    <x v="947"/>
    <x v="0"/>
    <m/>
    <m/>
    <x v="660"/>
    <n v="1098"/>
    <s v="KS для серверов совместной работы RU 10-14 User 1Y Bs Lic"/>
    <x v="947"/>
    <x v="2"/>
    <x v="9"/>
    <x v="1"/>
    <x v="0"/>
    <x v="1"/>
    <x v="0"/>
  </r>
  <r>
    <x v="948"/>
    <x v="0"/>
    <m/>
    <m/>
    <x v="666"/>
    <n v="549"/>
    <s v="KS для серверов совместной работы RU 10-14 User 1Y Crg Lic"/>
    <x v="948"/>
    <x v="2"/>
    <x v="9"/>
    <x v="1"/>
    <x v="2"/>
    <x v="1"/>
    <x v="0"/>
  </r>
  <r>
    <x v="949"/>
    <x v="0"/>
    <m/>
    <m/>
    <x v="667"/>
    <n v="453.8"/>
    <s v="KS для серверов совместной работы RU 15-19 User 2Y Edu Lic"/>
    <x v="949"/>
    <x v="2"/>
    <x v="9"/>
    <x v="0"/>
    <x v="0"/>
    <x v="0"/>
    <x v="1"/>
  </r>
  <r>
    <x v="950"/>
    <x v="0"/>
    <m/>
    <m/>
    <x v="668"/>
    <n v="363"/>
    <s v="KS для серверов совместной работы RU 15-19 User 2Y ERn Lic"/>
    <x v="950"/>
    <x v="2"/>
    <x v="9"/>
    <x v="0"/>
    <x v="1"/>
    <x v="0"/>
    <x v="1"/>
  </r>
  <r>
    <x v="951"/>
    <x v="0"/>
    <m/>
    <m/>
    <x v="369"/>
    <n v="998"/>
    <s v="KS для серверов совместной работы RU 15-19 User 2Y Rnl Lic"/>
    <x v="951"/>
    <x v="2"/>
    <x v="9"/>
    <x v="1"/>
    <x v="1"/>
    <x v="0"/>
    <x v="1"/>
  </r>
  <r>
    <x v="952"/>
    <x v="0"/>
    <m/>
    <m/>
    <x v="669"/>
    <n v="1498"/>
    <s v="KS для серверов совместной работы RU 15-19 User 2Y Bs Lic"/>
    <x v="952"/>
    <x v="2"/>
    <x v="9"/>
    <x v="1"/>
    <x v="0"/>
    <x v="0"/>
    <x v="1"/>
  </r>
  <r>
    <x v="953"/>
    <x v="0"/>
    <m/>
    <m/>
    <x v="670"/>
    <n v="799"/>
    <s v="KS для серверов совместной работы RU 15-19 User 2Y Crg Lic"/>
    <x v="953"/>
    <x v="2"/>
    <x v="9"/>
    <x v="1"/>
    <x v="2"/>
    <x v="0"/>
    <x v="1"/>
  </r>
  <r>
    <x v="954"/>
    <x v="0"/>
    <m/>
    <m/>
    <x v="671"/>
    <n v="272.3"/>
    <s v="KS для серверов совместной работы RU 15-19 User 1Y Edu Lic"/>
    <x v="954"/>
    <x v="2"/>
    <x v="9"/>
    <x v="0"/>
    <x v="0"/>
    <x v="1"/>
    <x v="1"/>
  </r>
  <r>
    <x v="955"/>
    <x v="0"/>
    <m/>
    <m/>
    <x v="672"/>
    <n v="217.8"/>
    <s v="KS для серверов совместной работы RU 15-19 User 1Y ERn Lic"/>
    <x v="955"/>
    <x v="2"/>
    <x v="9"/>
    <x v="0"/>
    <x v="1"/>
    <x v="1"/>
    <x v="1"/>
  </r>
  <r>
    <x v="956"/>
    <x v="0"/>
    <m/>
    <m/>
    <x v="673"/>
    <n v="599"/>
    <s v="KS для серверов совместной работы RU 15-19 User 1Y Rnl Lic"/>
    <x v="956"/>
    <x v="2"/>
    <x v="9"/>
    <x v="1"/>
    <x v="1"/>
    <x v="1"/>
    <x v="1"/>
  </r>
  <r>
    <x v="957"/>
    <x v="0"/>
    <m/>
    <m/>
    <x v="369"/>
    <n v="998"/>
    <s v="KS для серверов совместной работы RU 15-19 User 1Y Bs Lic"/>
    <x v="957"/>
    <x v="2"/>
    <x v="9"/>
    <x v="1"/>
    <x v="0"/>
    <x v="1"/>
    <x v="1"/>
  </r>
  <r>
    <x v="958"/>
    <x v="0"/>
    <m/>
    <m/>
    <x v="658"/>
    <n v="499"/>
    <s v="KS для серверов совместной работы RU 15-19 User 1Y Crg Lic"/>
    <x v="958"/>
    <x v="2"/>
    <x v="9"/>
    <x v="1"/>
    <x v="2"/>
    <x v="1"/>
    <x v="1"/>
  </r>
  <r>
    <x v="959"/>
    <x v="0"/>
    <m/>
    <m/>
    <x v="674"/>
    <n v="415.2"/>
    <s v="KS для серверов совместной работы RU 20-24 User 2Y Edu Lic"/>
    <x v="959"/>
    <x v="2"/>
    <x v="9"/>
    <x v="0"/>
    <x v="0"/>
    <x v="0"/>
    <x v="2"/>
  </r>
  <r>
    <x v="960"/>
    <x v="0"/>
    <m/>
    <m/>
    <x v="675"/>
    <n v="332.2"/>
    <s v="KS для серверов совместной работы RU 20-24 User 2Y ERn Lic"/>
    <x v="960"/>
    <x v="2"/>
    <x v="9"/>
    <x v="0"/>
    <x v="1"/>
    <x v="0"/>
    <x v="2"/>
  </r>
  <r>
    <x v="961"/>
    <x v="0"/>
    <m/>
    <m/>
    <x v="676"/>
    <n v="914"/>
    <s v="KS для серверов совместной работы RU 20-24 User 2Y Rnl Lic"/>
    <x v="961"/>
    <x v="2"/>
    <x v="9"/>
    <x v="1"/>
    <x v="1"/>
    <x v="0"/>
    <x v="2"/>
  </r>
  <r>
    <x v="962"/>
    <x v="0"/>
    <m/>
    <m/>
    <x v="677"/>
    <n v="1370"/>
    <s v="KS для серверов совместной работы RU 20-24 User 2Y Bs Lic"/>
    <x v="962"/>
    <x v="2"/>
    <x v="9"/>
    <x v="1"/>
    <x v="0"/>
    <x v="0"/>
    <x v="2"/>
  </r>
  <r>
    <x v="963"/>
    <x v="0"/>
    <m/>
    <m/>
    <x v="678"/>
    <n v="731"/>
    <s v="KS для серверов совместной работы RU 20-24 User 2Y Crg Lic"/>
    <x v="963"/>
    <x v="2"/>
    <x v="9"/>
    <x v="1"/>
    <x v="2"/>
    <x v="0"/>
    <x v="2"/>
  </r>
  <r>
    <x v="964"/>
    <x v="0"/>
    <m/>
    <m/>
    <x v="679"/>
    <n v="249.1"/>
    <s v="KS для серверов совместной работы RU 20-24 User 1Y Edu Lic"/>
    <x v="964"/>
    <x v="2"/>
    <x v="9"/>
    <x v="0"/>
    <x v="0"/>
    <x v="1"/>
    <x v="2"/>
  </r>
  <r>
    <x v="965"/>
    <x v="0"/>
    <m/>
    <m/>
    <x v="680"/>
    <n v="199.3"/>
    <s v="KS для серверов совместной работы RU 20-24 User 1Y ERn Lic"/>
    <x v="965"/>
    <x v="2"/>
    <x v="9"/>
    <x v="0"/>
    <x v="1"/>
    <x v="1"/>
    <x v="2"/>
  </r>
  <r>
    <x v="966"/>
    <x v="0"/>
    <m/>
    <m/>
    <x v="681"/>
    <n v="548"/>
    <s v="KS для серверов совместной работы RU 20-24 User 1Y Rnl Lic"/>
    <x v="966"/>
    <x v="2"/>
    <x v="9"/>
    <x v="1"/>
    <x v="1"/>
    <x v="1"/>
    <x v="2"/>
  </r>
  <r>
    <x v="967"/>
    <x v="0"/>
    <m/>
    <m/>
    <x v="676"/>
    <n v="914"/>
    <s v="KS для серверов совместной работы RU 20-24 User 1Y Bs Lic"/>
    <x v="967"/>
    <x v="2"/>
    <x v="9"/>
    <x v="1"/>
    <x v="0"/>
    <x v="1"/>
    <x v="2"/>
  </r>
  <r>
    <x v="968"/>
    <x v="0"/>
    <m/>
    <m/>
    <x v="682"/>
    <n v="457"/>
    <s v="KS для серверов совместной работы RU 20-24 User 1Y Crg Lic"/>
    <x v="968"/>
    <x v="2"/>
    <x v="9"/>
    <x v="1"/>
    <x v="2"/>
    <x v="1"/>
    <x v="2"/>
  </r>
  <r>
    <x v="969"/>
    <x v="0"/>
    <m/>
    <m/>
    <x v="683"/>
    <n v="379"/>
    <s v="KS для серверов совместной работы RU 25-49 User 2Y Edu Lic"/>
    <x v="969"/>
    <x v="2"/>
    <x v="9"/>
    <x v="0"/>
    <x v="0"/>
    <x v="0"/>
    <x v="3"/>
  </r>
  <r>
    <x v="970"/>
    <x v="0"/>
    <m/>
    <m/>
    <x v="684"/>
    <n v="303.2"/>
    <s v="KS для серверов совместной работы RU 25-49 User 2Y ERn Lic"/>
    <x v="970"/>
    <x v="2"/>
    <x v="9"/>
    <x v="0"/>
    <x v="1"/>
    <x v="0"/>
    <x v="3"/>
  </r>
  <r>
    <x v="971"/>
    <x v="0"/>
    <m/>
    <m/>
    <x v="685"/>
    <n v="834"/>
    <s v="KS для серверов совместной работы RU 25-49 User 2Y Rnl Lic"/>
    <x v="971"/>
    <x v="2"/>
    <x v="9"/>
    <x v="1"/>
    <x v="1"/>
    <x v="0"/>
    <x v="3"/>
  </r>
  <r>
    <x v="972"/>
    <x v="0"/>
    <m/>
    <m/>
    <x v="686"/>
    <n v="1251"/>
    <s v="KS для серверов совместной работы RU 25-49 User 2Y Bs Lic"/>
    <x v="972"/>
    <x v="2"/>
    <x v="9"/>
    <x v="1"/>
    <x v="0"/>
    <x v="0"/>
    <x v="3"/>
  </r>
  <r>
    <x v="973"/>
    <x v="0"/>
    <m/>
    <m/>
    <x v="687"/>
    <n v="667"/>
    <s v="KS для серверов совместной работы RU 25-49 User 2Y Crg Lic"/>
    <x v="973"/>
    <x v="2"/>
    <x v="9"/>
    <x v="1"/>
    <x v="2"/>
    <x v="0"/>
    <x v="3"/>
  </r>
  <r>
    <x v="974"/>
    <x v="0"/>
    <m/>
    <m/>
    <x v="688"/>
    <n v="227.4"/>
    <s v="KS для серверов совместной работы RU 25-49 User 1Y Edu Lic"/>
    <x v="974"/>
    <x v="2"/>
    <x v="9"/>
    <x v="0"/>
    <x v="0"/>
    <x v="1"/>
    <x v="3"/>
  </r>
  <r>
    <x v="975"/>
    <x v="0"/>
    <m/>
    <m/>
    <x v="689"/>
    <n v="181.9"/>
    <s v="KS для серверов совместной работы RU 25-49 User 1Y ERn Lic"/>
    <x v="975"/>
    <x v="2"/>
    <x v="9"/>
    <x v="0"/>
    <x v="1"/>
    <x v="1"/>
    <x v="3"/>
  </r>
  <r>
    <x v="976"/>
    <x v="0"/>
    <m/>
    <m/>
    <x v="690"/>
    <n v="500"/>
    <s v="KS для серверов совместной работы RU 25-49 User 1Y Rnl Lic"/>
    <x v="976"/>
    <x v="2"/>
    <x v="9"/>
    <x v="1"/>
    <x v="1"/>
    <x v="1"/>
    <x v="3"/>
  </r>
  <r>
    <x v="977"/>
    <x v="0"/>
    <m/>
    <m/>
    <x v="685"/>
    <n v="834"/>
    <s v="KS для серверов совместной работы RU 25-49 User 1Y Bs Lic"/>
    <x v="977"/>
    <x v="2"/>
    <x v="9"/>
    <x v="1"/>
    <x v="0"/>
    <x v="1"/>
    <x v="3"/>
  </r>
  <r>
    <x v="978"/>
    <x v="0"/>
    <m/>
    <m/>
    <x v="691"/>
    <n v="417"/>
    <s v="KS для серверов совместной работы RU 25-49 User 1Y Crg Lic"/>
    <x v="978"/>
    <x v="2"/>
    <x v="9"/>
    <x v="1"/>
    <x v="2"/>
    <x v="1"/>
    <x v="3"/>
  </r>
  <r>
    <x v="979"/>
    <x v="0"/>
    <m/>
    <m/>
    <x v="692"/>
    <n v="345.3"/>
    <s v="KS для серверов совместной работы RU 50-99 User 2Y Edu Lic"/>
    <x v="979"/>
    <x v="2"/>
    <x v="9"/>
    <x v="0"/>
    <x v="0"/>
    <x v="0"/>
    <x v="4"/>
  </r>
  <r>
    <x v="980"/>
    <x v="0"/>
    <m/>
    <m/>
    <x v="693"/>
    <n v="276.3"/>
    <s v="KS для серверов совместной работы RU 50-99 User 2Y ERn Lic"/>
    <x v="980"/>
    <x v="2"/>
    <x v="9"/>
    <x v="0"/>
    <x v="1"/>
    <x v="0"/>
    <x v="4"/>
  </r>
  <r>
    <x v="981"/>
    <x v="0"/>
    <m/>
    <m/>
    <x v="694"/>
    <n v="794"/>
    <s v="KS для серверов совместной работы RU 50-99 User 2Y Rnl Lic"/>
    <x v="981"/>
    <x v="2"/>
    <x v="9"/>
    <x v="1"/>
    <x v="1"/>
    <x v="0"/>
    <x v="4"/>
  </r>
  <r>
    <x v="982"/>
    <x v="0"/>
    <m/>
    <m/>
    <x v="695"/>
    <n v="1192"/>
    <s v="KS для серверов совместной работы RU 50-99 User 2Y Bs Lic"/>
    <x v="982"/>
    <x v="2"/>
    <x v="9"/>
    <x v="1"/>
    <x v="0"/>
    <x v="0"/>
    <x v="4"/>
  </r>
  <r>
    <x v="983"/>
    <x v="0"/>
    <m/>
    <m/>
    <x v="696"/>
    <n v="636"/>
    <s v="KS для серверов совместной работы RU 50-99 User 2Y Crg Lic"/>
    <x v="983"/>
    <x v="2"/>
    <x v="9"/>
    <x v="1"/>
    <x v="2"/>
    <x v="0"/>
    <x v="4"/>
  </r>
  <r>
    <x v="984"/>
    <x v="0"/>
    <m/>
    <m/>
    <x v="697"/>
    <n v="207.2"/>
    <s v="KS для серверов совместной работы RU 50-99 User 1Y Edu Lic"/>
    <x v="984"/>
    <x v="2"/>
    <x v="9"/>
    <x v="0"/>
    <x v="0"/>
    <x v="1"/>
    <x v="4"/>
  </r>
  <r>
    <x v="985"/>
    <x v="0"/>
    <m/>
    <m/>
    <x v="698"/>
    <n v="165.8"/>
    <s v="KS для серверов совместной работы RU 50-99 User 1Y ERn Lic"/>
    <x v="985"/>
    <x v="2"/>
    <x v="9"/>
    <x v="0"/>
    <x v="1"/>
    <x v="1"/>
    <x v="4"/>
  </r>
  <r>
    <x v="986"/>
    <x v="0"/>
    <m/>
    <m/>
    <x v="699"/>
    <n v="477"/>
    <s v="KS для серверов совместной работы RU 50-99 User 1Y Rnl Lic"/>
    <x v="986"/>
    <x v="2"/>
    <x v="9"/>
    <x v="1"/>
    <x v="1"/>
    <x v="1"/>
    <x v="4"/>
  </r>
  <r>
    <x v="987"/>
    <x v="0"/>
    <m/>
    <m/>
    <x v="694"/>
    <n v="794"/>
    <s v="KS для серверов совместной работы RU 50-99 User 1Y Bs Lic"/>
    <x v="987"/>
    <x v="2"/>
    <x v="9"/>
    <x v="1"/>
    <x v="0"/>
    <x v="1"/>
    <x v="4"/>
  </r>
  <r>
    <x v="988"/>
    <x v="0"/>
    <m/>
    <m/>
    <x v="700"/>
    <n v="397"/>
    <s v="KS для серверов совместной работы RU 50-99 User 1Y Crg Lic"/>
    <x v="988"/>
    <x v="2"/>
    <x v="9"/>
    <x v="1"/>
    <x v="2"/>
    <x v="1"/>
    <x v="4"/>
  </r>
  <r>
    <x v="989"/>
    <x v="0"/>
    <m/>
    <m/>
    <x v="701"/>
    <n v="312.8"/>
    <s v="KS для серверов совместной работы RU 100-149 User 2Y Edu Lic"/>
    <x v="989"/>
    <x v="2"/>
    <x v="9"/>
    <x v="0"/>
    <x v="0"/>
    <x v="0"/>
    <x v="5"/>
  </r>
  <r>
    <x v="990"/>
    <x v="0"/>
    <m/>
    <m/>
    <x v="702"/>
    <n v="250.2"/>
    <s v="KS для серверов совместной работы RU 100-149 User 2Y ERn Lic"/>
    <x v="990"/>
    <x v="2"/>
    <x v="9"/>
    <x v="0"/>
    <x v="1"/>
    <x v="0"/>
    <x v="5"/>
  </r>
  <r>
    <x v="991"/>
    <x v="0"/>
    <m/>
    <m/>
    <x v="703"/>
    <n v="720"/>
    <s v="KS для серверов совместной работы RU 100-149 User 2Y Rnl Lic"/>
    <x v="991"/>
    <x v="2"/>
    <x v="9"/>
    <x v="1"/>
    <x v="1"/>
    <x v="0"/>
    <x v="5"/>
  </r>
  <r>
    <x v="992"/>
    <x v="0"/>
    <m/>
    <m/>
    <x v="704"/>
    <n v="1079"/>
    <s v="KS для серверов совместной работы RU 100-149 User 2Y Bs Lic"/>
    <x v="992"/>
    <x v="2"/>
    <x v="9"/>
    <x v="1"/>
    <x v="0"/>
    <x v="0"/>
    <x v="5"/>
  </r>
  <r>
    <x v="993"/>
    <x v="0"/>
    <m/>
    <m/>
    <x v="705"/>
    <n v="576"/>
    <s v="KS для серверов совместной работы RU 100-149 User 2Y Crg Lic"/>
    <x v="993"/>
    <x v="2"/>
    <x v="9"/>
    <x v="1"/>
    <x v="2"/>
    <x v="0"/>
    <x v="5"/>
  </r>
  <r>
    <x v="994"/>
    <x v="0"/>
    <m/>
    <m/>
    <x v="706"/>
    <n v="187.7"/>
    <s v="KS для серверов совместной работы RU 100-149 User 1Y Edu Lic"/>
    <x v="994"/>
    <x v="2"/>
    <x v="9"/>
    <x v="0"/>
    <x v="0"/>
    <x v="1"/>
    <x v="5"/>
  </r>
  <r>
    <x v="995"/>
    <x v="0"/>
    <m/>
    <m/>
    <x v="707"/>
    <n v="150.1"/>
    <s v="KS для серверов совместной работы RU 100-149 User 1Y ERn Lic"/>
    <x v="995"/>
    <x v="2"/>
    <x v="9"/>
    <x v="0"/>
    <x v="1"/>
    <x v="1"/>
    <x v="5"/>
  </r>
  <r>
    <x v="996"/>
    <x v="0"/>
    <m/>
    <m/>
    <x v="708"/>
    <n v="432"/>
    <s v="KS для серверов совместной работы RU 100-149 User 1Y Rnl Lic"/>
    <x v="996"/>
    <x v="2"/>
    <x v="9"/>
    <x v="1"/>
    <x v="1"/>
    <x v="1"/>
    <x v="5"/>
  </r>
  <r>
    <x v="997"/>
    <x v="0"/>
    <m/>
    <m/>
    <x v="703"/>
    <n v="720"/>
    <s v="KS для серверов совместной работы RU 100-149 User 1Y Bs Lic"/>
    <x v="997"/>
    <x v="2"/>
    <x v="9"/>
    <x v="1"/>
    <x v="0"/>
    <x v="1"/>
    <x v="5"/>
  </r>
  <r>
    <x v="998"/>
    <x v="0"/>
    <m/>
    <m/>
    <x v="709"/>
    <n v="360"/>
    <s v="KS для серверов совместной работы RU 100-149 User 1Y Crg Lic"/>
    <x v="998"/>
    <x v="2"/>
    <x v="9"/>
    <x v="1"/>
    <x v="2"/>
    <x v="1"/>
    <x v="5"/>
  </r>
  <r>
    <x v="999"/>
    <x v="0"/>
    <m/>
    <m/>
    <x v="710"/>
    <n v="280.89999999999998"/>
    <s v="KS для серверов совместной работы RU 150-249 User 2Y Edu Lic"/>
    <x v="999"/>
    <x v="2"/>
    <x v="9"/>
    <x v="0"/>
    <x v="0"/>
    <x v="0"/>
    <x v="6"/>
  </r>
  <r>
    <x v="1000"/>
    <x v="0"/>
    <m/>
    <m/>
    <x v="711"/>
    <n v="224.7"/>
    <s v="KS для серверов совместной работы RU 150-249 User 2Y ERn Lic"/>
    <x v="1000"/>
    <x v="2"/>
    <x v="9"/>
    <x v="0"/>
    <x v="1"/>
    <x v="0"/>
    <x v="6"/>
  </r>
  <r>
    <x v="1001"/>
    <x v="0"/>
    <m/>
    <m/>
    <x v="712"/>
    <n v="646"/>
    <s v="KS для серверов совместной работы RU 150-249 User 2Y Rnl Lic"/>
    <x v="1001"/>
    <x v="2"/>
    <x v="9"/>
    <x v="1"/>
    <x v="1"/>
    <x v="0"/>
    <x v="6"/>
  </r>
  <r>
    <x v="1002"/>
    <x v="0"/>
    <m/>
    <m/>
    <x v="713"/>
    <n v="969"/>
    <s v="KS для серверов совместной работы RU 150-249 User 2Y Bs Lic"/>
    <x v="1002"/>
    <x v="2"/>
    <x v="9"/>
    <x v="1"/>
    <x v="0"/>
    <x v="0"/>
    <x v="6"/>
  </r>
  <r>
    <x v="1003"/>
    <x v="0"/>
    <m/>
    <m/>
    <x v="714"/>
    <n v="517"/>
    <s v="KS для серверов совместной работы RU 150-249 User 2Y Crg Lic"/>
    <x v="1003"/>
    <x v="2"/>
    <x v="9"/>
    <x v="1"/>
    <x v="2"/>
    <x v="0"/>
    <x v="6"/>
  </r>
  <r>
    <x v="1004"/>
    <x v="0"/>
    <m/>
    <m/>
    <x v="715"/>
    <n v="168.5"/>
    <s v="KS для серверов совместной работы RU 150-249 User 1Y Edu Lic"/>
    <x v="1004"/>
    <x v="2"/>
    <x v="9"/>
    <x v="0"/>
    <x v="0"/>
    <x v="1"/>
    <x v="6"/>
  </r>
  <r>
    <x v="1005"/>
    <x v="0"/>
    <m/>
    <m/>
    <x v="716"/>
    <n v="134.80000000000001"/>
    <s v="KS для серверов совместной работы RU 150-249 User 1Y ERn Lic"/>
    <x v="1005"/>
    <x v="2"/>
    <x v="9"/>
    <x v="0"/>
    <x v="1"/>
    <x v="1"/>
    <x v="6"/>
  </r>
  <r>
    <x v="1006"/>
    <x v="0"/>
    <m/>
    <m/>
    <x v="717"/>
    <n v="388"/>
    <s v="KS для серверов совместной работы RU 150-249 User 1Y Rnl Lic"/>
    <x v="1006"/>
    <x v="2"/>
    <x v="9"/>
    <x v="1"/>
    <x v="1"/>
    <x v="1"/>
    <x v="6"/>
  </r>
  <r>
    <x v="1007"/>
    <x v="0"/>
    <m/>
    <m/>
    <x v="712"/>
    <n v="646"/>
    <s v="KS для серверов совместной работы RU 150-249 User 1Y Bs Lic"/>
    <x v="1007"/>
    <x v="2"/>
    <x v="9"/>
    <x v="1"/>
    <x v="0"/>
    <x v="1"/>
    <x v="6"/>
  </r>
  <r>
    <x v="1008"/>
    <x v="0"/>
    <m/>
    <m/>
    <x v="718"/>
    <n v="323"/>
    <s v="KS для серверов совместной работы RU 150-249 User 1Y Crg Lic"/>
    <x v="1008"/>
    <x v="2"/>
    <x v="9"/>
    <x v="1"/>
    <x v="2"/>
    <x v="1"/>
    <x v="6"/>
  </r>
  <r>
    <x v="1009"/>
    <x v="0"/>
    <m/>
    <m/>
    <x v="719"/>
    <n v="252.2"/>
    <s v="KS для серверов совместной работы RU 250-499 User 2Y Edu Lic"/>
    <x v="1009"/>
    <x v="2"/>
    <x v="9"/>
    <x v="0"/>
    <x v="0"/>
    <x v="0"/>
    <x v="7"/>
  </r>
  <r>
    <x v="1010"/>
    <x v="0"/>
    <m/>
    <m/>
    <x v="720"/>
    <n v="201.8"/>
    <s v="KS для серверов совместной работы RU 250-499 User 2Y ERn Lic"/>
    <x v="1010"/>
    <x v="2"/>
    <x v="9"/>
    <x v="0"/>
    <x v="1"/>
    <x v="0"/>
    <x v="7"/>
  </r>
  <r>
    <x v="1011"/>
    <x v="0"/>
    <m/>
    <m/>
    <x v="721"/>
    <n v="605"/>
    <s v="KS для серверов совместной работы RU 250-499 User 2Y Rnl Lic"/>
    <x v="1011"/>
    <x v="2"/>
    <x v="9"/>
    <x v="1"/>
    <x v="1"/>
    <x v="0"/>
    <x v="7"/>
  </r>
  <r>
    <x v="1012"/>
    <x v="0"/>
    <m/>
    <m/>
    <x v="722"/>
    <n v="908"/>
    <s v="KS для серверов совместной работы RU 250-499 User 2Y Bs Lic"/>
    <x v="1012"/>
    <x v="2"/>
    <x v="9"/>
    <x v="1"/>
    <x v="0"/>
    <x v="0"/>
    <x v="7"/>
  </r>
  <r>
    <x v="1013"/>
    <x v="0"/>
    <m/>
    <m/>
    <x v="723"/>
    <n v="484"/>
    <s v="KS для серверов совместной работы RU 250-499 User 2Y Crg Lic"/>
    <x v="1013"/>
    <x v="2"/>
    <x v="9"/>
    <x v="1"/>
    <x v="2"/>
    <x v="0"/>
    <x v="7"/>
  </r>
  <r>
    <x v="1014"/>
    <x v="0"/>
    <m/>
    <m/>
    <x v="724"/>
    <n v="151.30000000000001"/>
    <s v="KS для серверов совместной работы RU 250-499 User 1Y Edu Lic"/>
    <x v="1014"/>
    <x v="2"/>
    <x v="9"/>
    <x v="0"/>
    <x v="0"/>
    <x v="1"/>
    <x v="7"/>
  </r>
  <r>
    <x v="1015"/>
    <x v="0"/>
    <m/>
    <m/>
    <x v="725"/>
    <n v="121.1"/>
    <s v="KS для серверов совместной работы RU 250-499 User 1Y ERn Lic"/>
    <x v="1015"/>
    <x v="2"/>
    <x v="9"/>
    <x v="0"/>
    <x v="1"/>
    <x v="1"/>
    <x v="7"/>
  </r>
  <r>
    <x v="1016"/>
    <x v="0"/>
    <m/>
    <m/>
    <x v="668"/>
    <n v="363"/>
    <s v="KS для серверов совместной работы RU 250-499 User 1Y Rnl Lic"/>
    <x v="1016"/>
    <x v="2"/>
    <x v="9"/>
    <x v="1"/>
    <x v="1"/>
    <x v="1"/>
    <x v="7"/>
  </r>
  <r>
    <x v="1017"/>
    <x v="0"/>
    <m/>
    <m/>
    <x v="721"/>
    <n v="605"/>
    <s v="KS для серверов совместной работы RU 250-499 User 1Y Bs Lic"/>
    <x v="1017"/>
    <x v="2"/>
    <x v="9"/>
    <x v="1"/>
    <x v="0"/>
    <x v="1"/>
    <x v="7"/>
  </r>
  <r>
    <x v="1018"/>
    <x v="0"/>
    <m/>
    <m/>
    <x v="726"/>
    <n v="303"/>
    <s v="KS для серверов совместной работы RU 250-499 User 1Y Crg Lic"/>
    <x v="1018"/>
    <x v="2"/>
    <x v="9"/>
    <x v="1"/>
    <x v="2"/>
    <x v="1"/>
    <x v="7"/>
  </r>
  <r>
    <x v="1019"/>
    <x v="0"/>
    <m/>
    <m/>
    <x v="727"/>
    <n v="768.6"/>
    <s v="KS для серверов совместной работы RU 10-14 User 2Y Rnl Lic"/>
    <x v="1019"/>
    <x v="2"/>
    <x v="9"/>
    <x v="2"/>
    <x v="1"/>
    <x v="0"/>
    <x v="0"/>
  </r>
  <r>
    <x v="1020"/>
    <x v="0"/>
    <m/>
    <m/>
    <x v="728"/>
    <n v="1152.9000000000001"/>
    <s v="KS для серверов совместной работы RU 10-14 User 2Y Bs Lic"/>
    <x v="1020"/>
    <x v="2"/>
    <x v="9"/>
    <x v="2"/>
    <x v="0"/>
    <x v="0"/>
    <x v="0"/>
  </r>
  <r>
    <x v="1021"/>
    <x v="0"/>
    <m/>
    <m/>
    <x v="729"/>
    <n v="461.3"/>
    <s v="KS для серверов совместной работы RU 10-14 User 1Y Rnl Lic"/>
    <x v="1021"/>
    <x v="2"/>
    <x v="9"/>
    <x v="2"/>
    <x v="1"/>
    <x v="1"/>
    <x v="0"/>
  </r>
  <r>
    <x v="1022"/>
    <x v="0"/>
    <m/>
    <m/>
    <x v="727"/>
    <n v="768.6"/>
    <s v="KS для серверов совместной работы RU 10-14 User 1Y Bs Lic"/>
    <x v="1022"/>
    <x v="2"/>
    <x v="9"/>
    <x v="2"/>
    <x v="0"/>
    <x v="1"/>
    <x v="0"/>
  </r>
  <r>
    <x v="1023"/>
    <x v="0"/>
    <m/>
    <m/>
    <x v="730"/>
    <n v="698.6"/>
    <s v="KS для серверов совместной работы RU 15-19 User 2Y Rnl Lic"/>
    <x v="1023"/>
    <x v="2"/>
    <x v="9"/>
    <x v="2"/>
    <x v="1"/>
    <x v="0"/>
    <x v="1"/>
  </r>
  <r>
    <x v="1024"/>
    <x v="0"/>
    <m/>
    <m/>
    <x v="731"/>
    <n v="1048.5999999999999"/>
    <s v="KS для серверов совместной работы RU 15-19 User 2Y Bs Lic"/>
    <x v="1024"/>
    <x v="2"/>
    <x v="9"/>
    <x v="2"/>
    <x v="0"/>
    <x v="0"/>
    <x v="1"/>
  </r>
  <r>
    <x v="1025"/>
    <x v="0"/>
    <m/>
    <m/>
    <x v="732"/>
    <n v="419.3"/>
    <s v="KS для серверов совместной работы RU 15-19 User 1Y Rnl Lic"/>
    <x v="1025"/>
    <x v="2"/>
    <x v="9"/>
    <x v="2"/>
    <x v="1"/>
    <x v="1"/>
    <x v="1"/>
  </r>
  <r>
    <x v="1026"/>
    <x v="0"/>
    <m/>
    <m/>
    <x v="730"/>
    <n v="698.6"/>
    <s v="KS для серверов совместной работы RU 15-19 User 1Y Bs Lic"/>
    <x v="1026"/>
    <x v="2"/>
    <x v="9"/>
    <x v="2"/>
    <x v="0"/>
    <x v="1"/>
    <x v="1"/>
  </r>
  <r>
    <x v="1027"/>
    <x v="0"/>
    <m/>
    <m/>
    <x v="733"/>
    <n v="639.79999999999995"/>
    <s v="KS для серверов совместной работы RU 20-24 User 2Y Rnl Lic"/>
    <x v="1027"/>
    <x v="2"/>
    <x v="9"/>
    <x v="2"/>
    <x v="1"/>
    <x v="0"/>
    <x v="2"/>
  </r>
  <r>
    <x v="1028"/>
    <x v="0"/>
    <m/>
    <m/>
    <x v="734"/>
    <n v="959"/>
    <s v="KS для серверов совместной работы RU 20-24 User 2Y Bs Lic"/>
    <x v="1028"/>
    <x v="2"/>
    <x v="9"/>
    <x v="2"/>
    <x v="0"/>
    <x v="0"/>
    <x v="2"/>
  </r>
  <r>
    <x v="1029"/>
    <x v="0"/>
    <m/>
    <m/>
    <x v="735"/>
    <n v="383.6"/>
    <s v="KS для серверов совместной работы RU 20-24 User 1Y Rnl Lic"/>
    <x v="1029"/>
    <x v="2"/>
    <x v="9"/>
    <x v="2"/>
    <x v="1"/>
    <x v="1"/>
    <x v="2"/>
  </r>
  <r>
    <x v="1030"/>
    <x v="0"/>
    <m/>
    <m/>
    <x v="733"/>
    <n v="639.79999999999995"/>
    <s v="KS для серверов совместной работы RU 20-24 User 1Y Bs Lic"/>
    <x v="1030"/>
    <x v="2"/>
    <x v="9"/>
    <x v="2"/>
    <x v="0"/>
    <x v="1"/>
    <x v="2"/>
  </r>
  <r>
    <x v="1031"/>
    <x v="0"/>
    <m/>
    <m/>
    <x v="736"/>
    <n v="583.79999999999995"/>
    <s v="KS для серверов совместной работы RU 25-49 User 2Y Rnl Lic"/>
    <x v="1031"/>
    <x v="2"/>
    <x v="9"/>
    <x v="2"/>
    <x v="1"/>
    <x v="0"/>
    <x v="3"/>
  </r>
  <r>
    <x v="1032"/>
    <x v="0"/>
    <m/>
    <m/>
    <x v="737"/>
    <n v="875.7"/>
    <s v="KS для серверов совместной работы RU 25-49 User 2Y Bs Lic"/>
    <x v="1032"/>
    <x v="2"/>
    <x v="9"/>
    <x v="2"/>
    <x v="0"/>
    <x v="0"/>
    <x v="3"/>
  </r>
  <r>
    <x v="1033"/>
    <x v="0"/>
    <m/>
    <m/>
    <x v="738"/>
    <n v="350"/>
    <s v="KS для серверов совместной работы RU 25-49 User 1Y Rnl Lic"/>
    <x v="1033"/>
    <x v="2"/>
    <x v="9"/>
    <x v="2"/>
    <x v="1"/>
    <x v="1"/>
    <x v="3"/>
  </r>
  <r>
    <x v="1034"/>
    <x v="0"/>
    <m/>
    <m/>
    <x v="736"/>
    <n v="583.79999999999995"/>
    <s v="KS для серверов совместной работы RU 25-49 User 1Y Bs Lic"/>
    <x v="1034"/>
    <x v="2"/>
    <x v="9"/>
    <x v="2"/>
    <x v="0"/>
    <x v="1"/>
    <x v="3"/>
  </r>
  <r>
    <x v="1035"/>
    <x v="0"/>
    <m/>
    <m/>
    <x v="739"/>
    <n v="555.79999999999995"/>
    <s v="KS для серверов совместной работы RU 50-99 User 2Y Rnl Lic"/>
    <x v="1035"/>
    <x v="2"/>
    <x v="9"/>
    <x v="2"/>
    <x v="1"/>
    <x v="0"/>
    <x v="4"/>
  </r>
  <r>
    <x v="1036"/>
    <x v="0"/>
    <m/>
    <m/>
    <x v="740"/>
    <n v="834.40000000000009"/>
    <s v="KS для серверов совместной работы RU 50-99 User 2Y Bs Lic"/>
    <x v="1036"/>
    <x v="2"/>
    <x v="9"/>
    <x v="2"/>
    <x v="0"/>
    <x v="0"/>
    <x v="4"/>
  </r>
  <r>
    <x v="1037"/>
    <x v="0"/>
    <m/>
    <m/>
    <x v="741"/>
    <n v="333.9"/>
    <s v="KS для серверов совместной работы RU 50-99 User 1Y Rnl Lic"/>
    <x v="1037"/>
    <x v="2"/>
    <x v="9"/>
    <x v="2"/>
    <x v="1"/>
    <x v="1"/>
    <x v="4"/>
  </r>
  <r>
    <x v="1038"/>
    <x v="0"/>
    <m/>
    <m/>
    <x v="739"/>
    <n v="555.79999999999995"/>
    <s v="KS для серверов совместной работы RU 50-99 User 1Y Bs Lic"/>
    <x v="1038"/>
    <x v="2"/>
    <x v="9"/>
    <x v="2"/>
    <x v="0"/>
    <x v="1"/>
    <x v="4"/>
  </r>
  <r>
    <x v="1039"/>
    <x v="0"/>
    <m/>
    <m/>
    <x v="742"/>
    <n v="504"/>
    <s v="KS для серверов совместной работы RU 100-149 User 2Y Rnl Lic"/>
    <x v="1039"/>
    <x v="2"/>
    <x v="9"/>
    <x v="2"/>
    <x v="1"/>
    <x v="0"/>
    <x v="5"/>
  </r>
  <r>
    <x v="1040"/>
    <x v="0"/>
    <m/>
    <m/>
    <x v="743"/>
    <n v="755.3"/>
    <s v="KS для серверов совместной работы RU 100-149 User 2Y Bs Lic"/>
    <x v="1040"/>
    <x v="2"/>
    <x v="9"/>
    <x v="2"/>
    <x v="0"/>
    <x v="0"/>
    <x v="5"/>
  </r>
  <r>
    <x v="1041"/>
    <x v="0"/>
    <m/>
    <m/>
    <x v="744"/>
    <n v="302.39999999999998"/>
    <s v="KS для серверов совместной работы RU 100-149 User 1Y Rnl Lic"/>
    <x v="1041"/>
    <x v="2"/>
    <x v="9"/>
    <x v="2"/>
    <x v="1"/>
    <x v="1"/>
    <x v="5"/>
  </r>
  <r>
    <x v="1042"/>
    <x v="0"/>
    <m/>
    <m/>
    <x v="742"/>
    <n v="504"/>
    <s v="KS для серверов совместной работы RU 100-149 User 1Y Bs Lic"/>
    <x v="1042"/>
    <x v="2"/>
    <x v="9"/>
    <x v="2"/>
    <x v="0"/>
    <x v="1"/>
    <x v="5"/>
  </r>
  <r>
    <x v="1043"/>
    <x v="0"/>
    <m/>
    <m/>
    <x v="745"/>
    <n v="452.20000000000005"/>
    <s v="KS для серверов совместной работы RU 150-249 User 2Y Rnl Lic"/>
    <x v="1043"/>
    <x v="2"/>
    <x v="9"/>
    <x v="2"/>
    <x v="1"/>
    <x v="0"/>
    <x v="6"/>
  </r>
  <r>
    <x v="1044"/>
    <x v="0"/>
    <m/>
    <m/>
    <x v="746"/>
    <n v="678.3"/>
    <s v="KS для серверов совместной работы RU 150-249 User 2Y Bs Lic"/>
    <x v="1044"/>
    <x v="2"/>
    <x v="9"/>
    <x v="2"/>
    <x v="0"/>
    <x v="0"/>
    <x v="6"/>
  </r>
  <r>
    <x v="1045"/>
    <x v="0"/>
    <m/>
    <m/>
    <x v="747"/>
    <n v="271.60000000000002"/>
    <s v="KS для серверов совместной работы RU 150-249 User 1Y Rnl Lic"/>
    <x v="1045"/>
    <x v="2"/>
    <x v="9"/>
    <x v="2"/>
    <x v="1"/>
    <x v="1"/>
    <x v="6"/>
  </r>
  <r>
    <x v="1046"/>
    <x v="0"/>
    <m/>
    <m/>
    <x v="745"/>
    <n v="452.20000000000005"/>
    <s v="KS для серверов совместной работы RU 150-249 User 1Y Bs Lic"/>
    <x v="1046"/>
    <x v="2"/>
    <x v="9"/>
    <x v="2"/>
    <x v="0"/>
    <x v="1"/>
    <x v="6"/>
  </r>
  <r>
    <x v="1047"/>
    <x v="0"/>
    <m/>
    <m/>
    <x v="748"/>
    <n v="423.5"/>
    <s v="KS для серверов совместной работы RU 250-499 User 2Y Rnl Lic"/>
    <x v="1047"/>
    <x v="2"/>
    <x v="9"/>
    <x v="2"/>
    <x v="1"/>
    <x v="0"/>
    <x v="7"/>
  </r>
  <r>
    <x v="1048"/>
    <x v="0"/>
    <m/>
    <m/>
    <x v="749"/>
    <n v="635.6"/>
    <s v="KS для серверов совместной работы RU 250-499 User 2Y Bs Lic"/>
    <x v="1048"/>
    <x v="2"/>
    <x v="9"/>
    <x v="2"/>
    <x v="0"/>
    <x v="0"/>
    <x v="7"/>
  </r>
  <r>
    <x v="1049"/>
    <x v="0"/>
    <m/>
    <m/>
    <x v="750"/>
    <n v="254.10000000000002"/>
    <s v="KS для серверов совместной работы RU 250-499 User 1Y Rnl Lic"/>
    <x v="1049"/>
    <x v="2"/>
    <x v="9"/>
    <x v="2"/>
    <x v="1"/>
    <x v="1"/>
    <x v="7"/>
  </r>
  <r>
    <x v="1050"/>
    <x v="0"/>
    <m/>
    <m/>
    <x v="748"/>
    <n v="423.5"/>
    <s v="KS для серверов совместной работы RU 250-499 User 1Y Bs Lic"/>
    <x v="1050"/>
    <x v="2"/>
    <x v="9"/>
    <x v="2"/>
    <x v="0"/>
    <x v="1"/>
    <x v="7"/>
  </r>
  <r>
    <x v="1051"/>
    <x v="0"/>
    <m/>
    <m/>
    <x v="751"/>
    <n v="623.20000000000005"/>
    <s v="KS для почтовых серверов RU 10-14 Em 2Y Edu Lic"/>
    <x v="1051"/>
    <x v="2"/>
    <x v="10"/>
    <x v="0"/>
    <x v="0"/>
    <x v="0"/>
    <x v="0"/>
  </r>
  <r>
    <x v="1052"/>
    <x v="0"/>
    <m/>
    <m/>
    <x v="752"/>
    <n v="498.6"/>
    <s v="KS для почтовых серверов RU 10-14 Em 2Y ERn Lic"/>
    <x v="1052"/>
    <x v="2"/>
    <x v="10"/>
    <x v="0"/>
    <x v="1"/>
    <x v="0"/>
    <x v="0"/>
  </r>
  <r>
    <x v="1053"/>
    <x v="0"/>
    <m/>
    <m/>
    <x v="753"/>
    <n v="1246.5"/>
    <s v="KS для почтовых серверов RU 10-14 Em 2Y Rnl Lic"/>
    <x v="1053"/>
    <x v="2"/>
    <x v="10"/>
    <x v="1"/>
    <x v="1"/>
    <x v="0"/>
    <x v="0"/>
  </r>
  <r>
    <x v="1054"/>
    <x v="0"/>
    <m/>
    <m/>
    <x v="754"/>
    <n v="1869.8"/>
    <s v="KS для почтовых серверов RU 10-14 Em 2Y Bs Lic"/>
    <x v="1054"/>
    <x v="2"/>
    <x v="10"/>
    <x v="1"/>
    <x v="0"/>
    <x v="0"/>
    <x v="0"/>
  </r>
  <r>
    <x v="1055"/>
    <x v="0"/>
    <m/>
    <m/>
    <x v="755"/>
    <n v="997.2"/>
    <s v="KS для почтовых серверов RU 10-14 Em 2Y Crg Lic"/>
    <x v="1055"/>
    <x v="2"/>
    <x v="10"/>
    <x v="1"/>
    <x v="2"/>
    <x v="0"/>
    <x v="0"/>
  </r>
  <r>
    <x v="1056"/>
    <x v="0"/>
    <m/>
    <m/>
    <x v="756"/>
    <n v="374"/>
    <s v="KS для почтовых серверов RU 10-14 Em 1Y Edu Lic"/>
    <x v="1056"/>
    <x v="2"/>
    <x v="10"/>
    <x v="0"/>
    <x v="0"/>
    <x v="1"/>
    <x v="0"/>
  </r>
  <r>
    <x v="1057"/>
    <x v="0"/>
    <m/>
    <m/>
    <x v="757"/>
    <n v="299.2"/>
    <s v="KS для почтовых серверов RU 10-14 Em 1Y ERn Lic"/>
    <x v="1057"/>
    <x v="2"/>
    <x v="10"/>
    <x v="0"/>
    <x v="1"/>
    <x v="1"/>
    <x v="0"/>
  </r>
  <r>
    <x v="1058"/>
    <x v="0"/>
    <m/>
    <m/>
    <x v="758"/>
    <n v="747.9"/>
    <s v="KS для почтовых серверов RU 10-14 Em 1Y Rnl Lic"/>
    <x v="1058"/>
    <x v="2"/>
    <x v="10"/>
    <x v="1"/>
    <x v="1"/>
    <x v="1"/>
    <x v="0"/>
  </r>
  <r>
    <x v="1059"/>
    <x v="0"/>
    <m/>
    <m/>
    <x v="753"/>
    <n v="1246.5"/>
    <s v="KS для почтовых серверов RU 10-14 Em 1Y Bs Lic"/>
    <x v="1059"/>
    <x v="2"/>
    <x v="10"/>
    <x v="1"/>
    <x v="0"/>
    <x v="1"/>
    <x v="0"/>
  </r>
  <r>
    <x v="1060"/>
    <x v="0"/>
    <m/>
    <m/>
    <x v="751"/>
    <n v="623.20000000000005"/>
    <s v="KS для почтовых серверов RU 10-14 Em 1Y Crg Lic"/>
    <x v="1060"/>
    <x v="2"/>
    <x v="10"/>
    <x v="1"/>
    <x v="2"/>
    <x v="1"/>
    <x v="0"/>
  </r>
  <r>
    <x v="1061"/>
    <x v="0"/>
    <m/>
    <m/>
    <x v="759"/>
    <n v="563.70000000000005"/>
    <s v="KS для почтовых серверов RU 15-19 Em 2Y Edu Lic"/>
    <x v="1061"/>
    <x v="2"/>
    <x v="10"/>
    <x v="0"/>
    <x v="0"/>
    <x v="0"/>
    <x v="1"/>
  </r>
  <r>
    <x v="1062"/>
    <x v="0"/>
    <m/>
    <m/>
    <x v="760"/>
    <n v="451"/>
    <s v="KS для почтовых серверов RU 15-19 Em 2Y ERn Lic"/>
    <x v="1062"/>
    <x v="2"/>
    <x v="10"/>
    <x v="0"/>
    <x v="1"/>
    <x v="0"/>
    <x v="1"/>
  </r>
  <r>
    <x v="1063"/>
    <x v="0"/>
    <m/>
    <m/>
    <x v="761"/>
    <n v="1127.5"/>
    <s v="KS для почтовых серверов RU 15-19 Em 2Y Rnl Lic"/>
    <x v="1063"/>
    <x v="2"/>
    <x v="10"/>
    <x v="1"/>
    <x v="1"/>
    <x v="0"/>
    <x v="1"/>
  </r>
  <r>
    <x v="1064"/>
    <x v="0"/>
    <m/>
    <m/>
    <x v="762"/>
    <n v="1691.2"/>
    <s v="KS для почтовых серверов RU 15-19 Em 2Y Bs Lic"/>
    <x v="1064"/>
    <x v="2"/>
    <x v="10"/>
    <x v="1"/>
    <x v="0"/>
    <x v="0"/>
    <x v="1"/>
  </r>
  <r>
    <x v="1065"/>
    <x v="0"/>
    <m/>
    <m/>
    <x v="763"/>
    <n v="902"/>
    <s v="KS для почтовых серверов RU 15-19 Em 2Y Crg Lic"/>
    <x v="1065"/>
    <x v="2"/>
    <x v="10"/>
    <x v="1"/>
    <x v="2"/>
    <x v="0"/>
    <x v="1"/>
  </r>
  <r>
    <x v="1066"/>
    <x v="0"/>
    <m/>
    <m/>
    <x v="764"/>
    <n v="338.2"/>
    <s v="KS для почтовых серверов RU 15-19 Em 1Y Edu Lic"/>
    <x v="1066"/>
    <x v="2"/>
    <x v="10"/>
    <x v="0"/>
    <x v="0"/>
    <x v="1"/>
    <x v="1"/>
  </r>
  <r>
    <x v="1067"/>
    <x v="0"/>
    <m/>
    <m/>
    <x v="765"/>
    <n v="270.60000000000002"/>
    <s v="KS для почтовых серверов RU 15-19 Em 1Y ERn Lic"/>
    <x v="1067"/>
    <x v="2"/>
    <x v="10"/>
    <x v="0"/>
    <x v="1"/>
    <x v="1"/>
    <x v="1"/>
  </r>
  <r>
    <x v="1068"/>
    <x v="0"/>
    <m/>
    <m/>
    <x v="766"/>
    <n v="676.5"/>
    <s v="KS для почтовых серверов RU 15-19 Em 1Y Rnl Lic"/>
    <x v="1068"/>
    <x v="2"/>
    <x v="10"/>
    <x v="1"/>
    <x v="1"/>
    <x v="1"/>
    <x v="1"/>
  </r>
  <r>
    <x v="1069"/>
    <x v="0"/>
    <m/>
    <m/>
    <x v="761"/>
    <n v="1127.5"/>
    <s v="KS для почтовых серверов RU 15-19 Em 1Y Bs Lic"/>
    <x v="1069"/>
    <x v="2"/>
    <x v="10"/>
    <x v="1"/>
    <x v="0"/>
    <x v="1"/>
    <x v="1"/>
  </r>
  <r>
    <x v="1070"/>
    <x v="0"/>
    <m/>
    <m/>
    <x v="759"/>
    <n v="563.70000000000005"/>
    <s v="KS для почтовых серверов RU 15-19 Em 1Y Crg Lic"/>
    <x v="1070"/>
    <x v="2"/>
    <x v="10"/>
    <x v="1"/>
    <x v="2"/>
    <x v="1"/>
    <x v="1"/>
  </r>
  <r>
    <x v="1071"/>
    <x v="0"/>
    <m/>
    <m/>
    <x v="767"/>
    <n v="510"/>
    <s v="KS для почтовых серверов RU 20-24 Em 2Y Edu Lic"/>
    <x v="1071"/>
    <x v="2"/>
    <x v="10"/>
    <x v="0"/>
    <x v="0"/>
    <x v="0"/>
    <x v="2"/>
  </r>
  <r>
    <x v="1072"/>
    <x v="0"/>
    <m/>
    <m/>
    <x v="768"/>
    <n v="408"/>
    <s v="KS для почтовых серверов RU 20-24 Em 2Y ERn Lic"/>
    <x v="1072"/>
    <x v="2"/>
    <x v="10"/>
    <x v="0"/>
    <x v="1"/>
    <x v="0"/>
    <x v="2"/>
  </r>
  <r>
    <x v="1073"/>
    <x v="0"/>
    <m/>
    <m/>
    <x v="769"/>
    <n v="1020"/>
    <s v="KS для почтовых серверов RU 20-24 Em 2Y Rnl Lic"/>
    <x v="1073"/>
    <x v="2"/>
    <x v="10"/>
    <x v="1"/>
    <x v="1"/>
    <x v="0"/>
    <x v="2"/>
  </r>
  <r>
    <x v="1074"/>
    <x v="0"/>
    <m/>
    <m/>
    <x v="770"/>
    <n v="1530"/>
    <s v="KS для почтовых серверов RU 20-24 Em 2Y Bs Lic"/>
    <x v="1074"/>
    <x v="2"/>
    <x v="10"/>
    <x v="1"/>
    <x v="0"/>
    <x v="0"/>
    <x v="2"/>
  </r>
  <r>
    <x v="1075"/>
    <x v="0"/>
    <m/>
    <m/>
    <x v="771"/>
    <n v="816"/>
    <s v="KS для почтовых серверов RU 20-24 Em 2Y Crg Lic"/>
    <x v="1075"/>
    <x v="2"/>
    <x v="10"/>
    <x v="1"/>
    <x v="2"/>
    <x v="0"/>
    <x v="2"/>
  </r>
  <r>
    <x v="1076"/>
    <x v="0"/>
    <m/>
    <m/>
    <x v="772"/>
    <n v="306"/>
    <s v="KS для почтовых серверов RU 20-24 Em 1Y Edu Lic"/>
    <x v="1076"/>
    <x v="2"/>
    <x v="10"/>
    <x v="0"/>
    <x v="0"/>
    <x v="1"/>
    <x v="2"/>
  </r>
  <r>
    <x v="1077"/>
    <x v="0"/>
    <m/>
    <m/>
    <x v="773"/>
    <n v="244.8"/>
    <s v="KS для почтовых серверов RU 20-24 Em 1Y ERn Lic"/>
    <x v="1077"/>
    <x v="2"/>
    <x v="10"/>
    <x v="0"/>
    <x v="1"/>
    <x v="1"/>
    <x v="2"/>
  </r>
  <r>
    <x v="1078"/>
    <x v="0"/>
    <m/>
    <m/>
    <x v="774"/>
    <n v="612"/>
    <s v="KS для почтовых серверов RU 20-24 Em 1Y Rnl Lic"/>
    <x v="1078"/>
    <x v="2"/>
    <x v="10"/>
    <x v="1"/>
    <x v="1"/>
    <x v="1"/>
    <x v="2"/>
  </r>
  <r>
    <x v="1079"/>
    <x v="0"/>
    <m/>
    <m/>
    <x v="769"/>
    <n v="1020"/>
    <s v="KS для почтовых серверов RU 20-24 Em 1Y Bs Lic"/>
    <x v="1079"/>
    <x v="2"/>
    <x v="10"/>
    <x v="1"/>
    <x v="0"/>
    <x v="1"/>
    <x v="2"/>
  </r>
  <r>
    <x v="1080"/>
    <x v="0"/>
    <m/>
    <m/>
    <x v="767"/>
    <n v="510"/>
    <s v="KS для почтовых серверов RU 20-24 Em 1Y Crg Lic"/>
    <x v="1080"/>
    <x v="2"/>
    <x v="10"/>
    <x v="1"/>
    <x v="2"/>
    <x v="1"/>
    <x v="2"/>
  </r>
  <r>
    <x v="1081"/>
    <x v="0"/>
    <m/>
    <m/>
    <x v="729"/>
    <n v="461.3"/>
    <s v="KS для почтовых серверов RU 25-49 Em 2Y Edu Lic"/>
    <x v="1081"/>
    <x v="2"/>
    <x v="10"/>
    <x v="0"/>
    <x v="0"/>
    <x v="0"/>
    <x v="3"/>
  </r>
  <r>
    <x v="1082"/>
    <x v="0"/>
    <m/>
    <m/>
    <x v="775"/>
    <n v="369"/>
    <s v="KS для почтовых серверов RU 25-49 Em 2Y ERn Lic"/>
    <x v="1082"/>
    <x v="2"/>
    <x v="10"/>
    <x v="0"/>
    <x v="1"/>
    <x v="0"/>
    <x v="3"/>
  </r>
  <r>
    <x v="1083"/>
    <x v="0"/>
    <m/>
    <m/>
    <x v="776"/>
    <n v="922.5"/>
    <s v="KS для почтовых серверов RU 25-49 Em 2Y Rnl Lic"/>
    <x v="1083"/>
    <x v="2"/>
    <x v="10"/>
    <x v="1"/>
    <x v="1"/>
    <x v="0"/>
    <x v="3"/>
  </r>
  <r>
    <x v="1084"/>
    <x v="0"/>
    <m/>
    <m/>
    <x v="777"/>
    <n v="1383.8"/>
    <s v="KS для почтовых серверов RU 25-49 Em 2Y Bs Lic"/>
    <x v="1084"/>
    <x v="2"/>
    <x v="10"/>
    <x v="1"/>
    <x v="0"/>
    <x v="0"/>
    <x v="3"/>
  </r>
  <r>
    <x v="1085"/>
    <x v="0"/>
    <m/>
    <m/>
    <x v="778"/>
    <n v="738"/>
    <s v="KS для почтовых серверов RU 25-49 Em 2Y Crg Lic"/>
    <x v="1085"/>
    <x v="2"/>
    <x v="10"/>
    <x v="1"/>
    <x v="2"/>
    <x v="0"/>
    <x v="3"/>
  </r>
  <r>
    <x v="1086"/>
    <x v="0"/>
    <m/>
    <m/>
    <x v="779"/>
    <n v="276.8"/>
    <s v="KS для почтовых серверов RU 25-49 Em 1Y Edu Lic"/>
    <x v="1086"/>
    <x v="2"/>
    <x v="10"/>
    <x v="0"/>
    <x v="0"/>
    <x v="1"/>
    <x v="3"/>
  </r>
  <r>
    <x v="1087"/>
    <x v="0"/>
    <m/>
    <m/>
    <x v="780"/>
    <n v="221.4"/>
    <s v="KS для почтовых серверов RU 25-49 Em 1Y ERn Lic"/>
    <x v="1087"/>
    <x v="2"/>
    <x v="10"/>
    <x v="0"/>
    <x v="1"/>
    <x v="1"/>
    <x v="3"/>
  </r>
  <r>
    <x v="1088"/>
    <x v="0"/>
    <m/>
    <m/>
    <x v="781"/>
    <n v="553.5"/>
    <s v="KS для почтовых серверов RU 25-49 Em 1Y Rnl Lic"/>
    <x v="1088"/>
    <x v="2"/>
    <x v="10"/>
    <x v="1"/>
    <x v="1"/>
    <x v="1"/>
    <x v="3"/>
  </r>
  <r>
    <x v="1089"/>
    <x v="0"/>
    <m/>
    <m/>
    <x v="776"/>
    <n v="922.5"/>
    <s v="KS для почтовых серверов RU 25-49 Em 1Y Bs Lic"/>
    <x v="1089"/>
    <x v="2"/>
    <x v="10"/>
    <x v="1"/>
    <x v="0"/>
    <x v="1"/>
    <x v="3"/>
  </r>
  <r>
    <x v="1090"/>
    <x v="0"/>
    <m/>
    <m/>
    <x v="729"/>
    <n v="461.3"/>
    <s v="KS для почтовых серверов RU 25-49 Em 1Y Crg Lic"/>
    <x v="1090"/>
    <x v="2"/>
    <x v="10"/>
    <x v="1"/>
    <x v="2"/>
    <x v="1"/>
    <x v="3"/>
  </r>
  <r>
    <x v="1091"/>
    <x v="0"/>
    <m/>
    <m/>
    <x v="782"/>
    <n v="417.2"/>
    <s v="KS для почтовых серверов RU 50-99 Em 2Y Edu Lic"/>
    <x v="1091"/>
    <x v="2"/>
    <x v="10"/>
    <x v="0"/>
    <x v="0"/>
    <x v="0"/>
    <x v="4"/>
  </r>
  <r>
    <x v="1092"/>
    <x v="0"/>
    <m/>
    <m/>
    <x v="783"/>
    <n v="333.8"/>
    <s v="KS для почтовых серверов RU 50-99 Em 2Y ERn Lic"/>
    <x v="1092"/>
    <x v="2"/>
    <x v="10"/>
    <x v="0"/>
    <x v="1"/>
    <x v="0"/>
    <x v="4"/>
  </r>
  <r>
    <x v="1093"/>
    <x v="0"/>
    <m/>
    <m/>
    <x v="784"/>
    <n v="834.4"/>
    <s v="KS для почтовых серверов RU 50-99 Em 2Y Rnl Lic"/>
    <x v="1093"/>
    <x v="2"/>
    <x v="10"/>
    <x v="1"/>
    <x v="1"/>
    <x v="0"/>
    <x v="4"/>
  </r>
  <r>
    <x v="1094"/>
    <x v="0"/>
    <m/>
    <m/>
    <x v="785"/>
    <n v="1251.5999999999999"/>
    <s v="KS для почтовых серверов RU 50-99 Em 2Y Bs Lic"/>
    <x v="1094"/>
    <x v="2"/>
    <x v="10"/>
    <x v="1"/>
    <x v="0"/>
    <x v="0"/>
    <x v="4"/>
  </r>
  <r>
    <x v="1095"/>
    <x v="0"/>
    <m/>
    <m/>
    <x v="786"/>
    <n v="667.5"/>
    <s v="KS для почтовых серверов RU 50-99 Em 2Y Crg Lic"/>
    <x v="1095"/>
    <x v="2"/>
    <x v="10"/>
    <x v="1"/>
    <x v="2"/>
    <x v="0"/>
    <x v="4"/>
  </r>
  <r>
    <x v="1096"/>
    <x v="0"/>
    <m/>
    <m/>
    <x v="787"/>
    <n v="250.3"/>
    <s v="KS для почтовых серверов RU 50-99 Em 1Y Edu Lic"/>
    <x v="1096"/>
    <x v="2"/>
    <x v="10"/>
    <x v="0"/>
    <x v="0"/>
    <x v="1"/>
    <x v="4"/>
  </r>
  <r>
    <x v="1097"/>
    <x v="0"/>
    <m/>
    <m/>
    <x v="788"/>
    <n v="200.3"/>
    <s v="KS для почтовых серверов RU 50-99 Em 1Y ERn Lic"/>
    <x v="1097"/>
    <x v="2"/>
    <x v="10"/>
    <x v="0"/>
    <x v="1"/>
    <x v="1"/>
    <x v="4"/>
  </r>
  <r>
    <x v="1098"/>
    <x v="0"/>
    <m/>
    <m/>
    <x v="789"/>
    <n v="500.6"/>
    <s v="KS для почтовых серверов RU 50-99 Em 1Y Rnl Lic"/>
    <x v="1098"/>
    <x v="2"/>
    <x v="10"/>
    <x v="1"/>
    <x v="1"/>
    <x v="1"/>
    <x v="4"/>
  </r>
  <r>
    <x v="1099"/>
    <x v="0"/>
    <m/>
    <m/>
    <x v="784"/>
    <n v="834.4"/>
    <s v="KS для почтовых серверов RU 50-99 Em 1Y Bs Lic"/>
    <x v="1099"/>
    <x v="2"/>
    <x v="10"/>
    <x v="1"/>
    <x v="0"/>
    <x v="1"/>
    <x v="4"/>
  </r>
  <r>
    <x v="1100"/>
    <x v="0"/>
    <m/>
    <m/>
    <x v="782"/>
    <n v="417.2"/>
    <s v="KS для почтовых серверов RU 50-99 Em 1Y Crg Lic"/>
    <x v="1100"/>
    <x v="2"/>
    <x v="10"/>
    <x v="1"/>
    <x v="2"/>
    <x v="1"/>
    <x v="4"/>
  </r>
  <r>
    <x v="1101"/>
    <x v="0"/>
    <m/>
    <m/>
    <x v="790"/>
    <n v="377.4"/>
    <s v="KS для почтовых серверов RU 100-149 Em 2Y Edu Lic"/>
    <x v="1101"/>
    <x v="2"/>
    <x v="10"/>
    <x v="0"/>
    <x v="0"/>
    <x v="0"/>
    <x v="5"/>
  </r>
  <r>
    <x v="1102"/>
    <x v="0"/>
    <m/>
    <m/>
    <x v="791"/>
    <n v="301.89999999999998"/>
    <s v="KS для почтовых серверов RU 100-149 Em 2Y ERn Lic"/>
    <x v="1102"/>
    <x v="2"/>
    <x v="10"/>
    <x v="0"/>
    <x v="1"/>
    <x v="0"/>
    <x v="5"/>
  </r>
  <r>
    <x v="1103"/>
    <x v="0"/>
    <m/>
    <m/>
    <x v="792"/>
    <n v="754.8"/>
    <s v="KS для почтовых серверов RU 100-149 Em 2Y Rnl Lic"/>
    <x v="1103"/>
    <x v="2"/>
    <x v="10"/>
    <x v="1"/>
    <x v="1"/>
    <x v="0"/>
    <x v="5"/>
  </r>
  <r>
    <x v="1104"/>
    <x v="0"/>
    <m/>
    <m/>
    <x v="793"/>
    <n v="1132.0999999999999"/>
    <s v="KS для почтовых серверов RU 100-149 Em 2Y Bs Lic"/>
    <x v="1104"/>
    <x v="2"/>
    <x v="10"/>
    <x v="1"/>
    <x v="0"/>
    <x v="0"/>
    <x v="5"/>
  </r>
  <r>
    <x v="1105"/>
    <x v="0"/>
    <m/>
    <m/>
    <x v="794"/>
    <n v="603.79999999999995"/>
    <s v="KS для почтовых серверов RU 100-149 Em 2Y Crg Lic"/>
    <x v="1105"/>
    <x v="2"/>
    <x v="10"/>
    <x v="1"/>
    <x v="2"/>
    <x v="0"/>
    <x v="5"/>
  </r>
  <r>
    <x v="1106"/>
    <x v="0"/>
    <m/>
    <m/>
    <x v="795"/>
    <n v="226.4"/>
    <s v="KS для почтовых серверов RU 100-149 Em 1Y Edu Lic"/>
    <x v="1106"/>
    <x v="2"/>
    <x v="10"/>
    <x v="0"/>
    <x v="0"/>
    <x v="1"/>
    <x v="5"/>
  </r>
  <r>
    <x v="1107"/>
    <x v="0"/>
    <m/>
    <m/>
    <x v="796"/>
    <n v="181.1"/>
    <s v="KS для почтовых серверов RU 100-149 Em 1Y ERn Lic"/>
    <x v="1107"/>
    <x v="2"/>
    <x v="10"/>
    <x v="0"/>
    <x v="1"/>
    <x v="1"/>
    <x v="5"/>
  </r>
  <r>
    <x v="1108"/>
    <x v="0"/>
    <m/>
    <m/>
    <x v="797"/>
    <n v="452.9"/>
    <s v="KS для почтовых серверов RU 100-149 Em 1Y Rnl Lic"/>
    <x v="1108"/>
    <x v="2"/>
    <x v="10"/>
    <x v="1"/>
    <x v="1"/>
    <x v="1"/>
    <x v="5"/>
  </r>
  <r>
    <x v="1109"/>
    <x v="0"/>
    <m/>
    <m/>
    <x v="792"/>
    <n v="754.8"/>
    <s v="KS для почтовых серверов RU 100-149 Em 1Y Bs Lic"/>
    <x v="1109"/>
    <x v="2"/>
    <x v="10"/>
    <x v="1"/>
    <x v="0"/>
    <x v="1"/>
    <x v="5"/>
  </r>
  <r>
    <x v="1110"/>
    <x v="0"/>
    <m/>
    <m/>
    <x v="790"/>
    <n v="377.4"/>
    <s v="KS для почтовых серверов RU 100-149 Em 1Y Crg Lic"/>
    <x v="1110"/>
    <x v="2"/>
    <x v="10"/>
    <x v="1"/>
    <x v="2"/>
    <x v="1"/>
    <x v="5"/>
  </r>
  <r>
    <x v="1111"/>
    <x v="0"/>
    <m/>
    <m/>
    <x v="798"/>
    <n v="341.4"/>
    <s v="KS для почтовых серверов RU 150-249 Em 2Y Edu Lic"/>
    <x v="1111"/>
    <x v="2"/>
    <x v="10"/>
    <x v="0"/>
    <x v="0"/>
    <x v="0"/>
    <x v="6"/>
  </r>
  <r>
    <x v="1112"/>
    <x v="0"/>
    <m/>
    <m/>
    <x v="799"/>
    <n v="273.10000000000002"/>
    <s v="KS для почтовых серверов RU 150-249 Em 2Y ERn Lic"/>
    <x v="1112"/>
    <x v="2"/>
    <x v="10"/>
    <x v="0"/>
    <x v="1"/>
    <x v="0"/>
    <x v="6"/>
  </r>
  <r>
    <x v="1113"/>
    <x v="0"/>
    <m/>
    <m/>
    <x v="800"/>
    <n v="682.7"/>
    <s v="KS для почтовых серверов RU 150-249 Em 2Y Rnl Lic"/>
    <x v="1113"/>
    <x v="2"/>
    <x v="10"/>
    <x v="1"/>
    <x v="1"/>
    <x v="0"/>
    <x v="6"/>
  </r>
  <r>
    <x v="1114"/>
    <x v="0"/>
    <m/>
    <m/>
    <x v="801"/>
    <n v="1024.0999999999999"/>
    <s v="KS для почтовых серверов RU 150-249 Em 2Y Bs Lic"/>
    <x v="1114"/>
    <x v="2"/>
    <x v="10"/>
    <x v="1"/>
    <x v="0"/>
    <x v="0"/>
    <x v="6"/>
  </r>
  <r>
    <x v="1115"/>
    <x v="0"/>
    <m/>
    <m/>
    <x v="802"/>
    <n v="546.20000000000005"/>
    <s v="KS для почтовых серверов RU 150-249 Em 2Y Crg Lic"/>
    <x v="1115"/>
    <x v="2"/>
    <x v="10"/>
    <x v="1"/>
    <x v="2"/>
    <x v="0"/>
    <x v="6"/>
  </r>
  <r>
    <x v="1116"/>
    <x v="0"/>
    <m/>
    <m/>
    <x v="803"/>
    <n v="204.8"/>
    <s v="KS для почтовых серверов RU 150-249 Em 1Y Edu Lic"/>
    <x v="1116"/>
    <x v="2"/>
    <x v="10"/>
    <x v="0"/>
    <x v="0"/>
    <x v="1"/>
    <x v="6"/>
  </r>
  <r>
    <x v="1117"/>
    <x v="0"/>
    <m/>
    <m/>
    <x v="804"/>
    <n v="163.80000000000001"/>
    <s v="KS для почтовых серверов RU 150-249 Em 1Y ERn Lic"/>
    <x v="1117"/>
    <x v="2"/>
    <x v="10"/>
    <x v="0"/>
    <x v="1"/>
    <x v="1"/>
    <x v="6"/>
  </r>
  <r>
    <x v="1118"/>
    <x v="0"/>
    <m/>
    <m/>
    <x v="805"/>
    <n v="409.6"/>
    <s v="KS для почтовых серверов RU 150-249 Em 1Y Rnl Lic"/>
    <x v="1118"/>
    <x v="2"/>
    <x v="10"/>
    <x v="1"/>
    <x v="1"/>
    <x v="1"/>
    <x v="6"/>
  </r>
  <r>
    <x v="1119"/>
    <x v="0"/>
    <m/>
    <m/>
    <x v="800"/>
    <n v="682.7"/>
    <s v="KS для почтовых серверов RU 150-249 Em 1Y Bs Lic"/>
    <x v="1119"/>
    <x v="2"/>
    <x v="10"/>
    <x v="1"/>
    <x v="0"/>
    <x v="1"/>
    <x v="6"/>
  </r>
  <r>
    <x v="1120"/>
    <x v="0"/>
    <m/>
    <m/>
    <x v="798"/>
    <n v="341.4"/>
    <s v="KS для почтовых серверов RU 150-249 Em 1Y Crg Lic"/>
    <x v="1120"/>
    <x v="2"/>
    <x v="10"/>
    <x v="1"/>
    <x v="2"/>
    <x v="1"/>
    <x v="6"/>
  </r>
  <r>
    <x v="1121"/>
    <x v="0"/>
    <m/>
    <m/>
    <x v="806"/>
    <n v="308.8"/>
    <s v="KS для почтовых серверов RU 250-499 Em 2Y Edu Lic"/>
    <x v="1121"/>
    <x v="2"/>
    <x v="10"/>
    <x v="0"/>
    <x v="0"/>
    <x v="0"/>
    <x v="7"/>
  </r>
  <r>
    <x v="1122"/>
    <x v="0"/>
    <m/>
    <m/>
    <x v="807"/>
    <n v="247"/>
    <s v="KS для почтовых серверов RU 250-499 Em 2Y ERn Lic"/>
    <x v="1122"/>
    <x v="2"/>
    <x v="10"/>
    <x v="0"/>
    <x v="1"/>
    <x v="0"/>
    <x v="7"/>
  </r>
  <r>
    <x v="1123"/>
    <x v="0"/>
    <m/>
    <m/>
    <x v="808"/>
    <n v="617.5"/>
    <s v="KS для почтовых серверов RU 250-499 Em 2Y Rnl Lic"/>
    <x v="1123"/>
    <x v="2"/>
    <x v="10"/>
    <x v="1"/>
    <x v="1"/>
    <x v="0"/>
    <x v="7"/>
  </r>
  <r>
    <x v="1124"/>
    <x v="0"/>
    <m/>
    <m/>
    <x v="809"/>
    <n v="926.3"/>
    <s v="KS для почтовых серверов RU 250-499 Em 2Y Bs Lic"/>
    <x v="1124"/>
    <x v="2"/>
    <x v="10"/>
    <x v="1"/>
    <x v="0"/>
    <x v="0"/>
    <x v="7"/>
  </r>
  <r>
    <x v="1125"/>
    <x v="0"/>
    <m/>
    <m/>
    <x v="810"/>
    <n v="494"/>
    <s v="KS для почтовых серверов RU 250-499 Em 2Y Crg Lic"/>
    <x v="1125"/>
    <x v="2"/>
    <x v="10"/>
    <x v="1"/>
    <x v="2"/>
    <x v="0"/>
    <x v="7"/>
  </r>
  <r>
    <x v="1126"/>
    <x v="0"/>
    <m/>
    <m/>
    <x v="811"/>
    <n v="185.3"/>
    <s v="KS для почтовых серверов RU 250-499 Em 1Y Edu Lic"/>
    <x v="1126"/>
    <x v="2"/>
    <x v="10"/>
    <x v="0"/>
    <x v="0"/>
    <x v="1"/>
    <x v="7"/>
  </r>
  <r>
    <x v="1127"/>
    <x v="0"/>
    <m/>
    <m/>
    <x v="812"/>
    <n v="148.19999999999999"/>
    <s v="KS для почтовых серверов RU 250-499 Em 1Y ERn Lic"/>
    <x v="1127"/>
    <x v="2"/>
    <x v="10"/>
    <x v="0"/>
    <x v="1"/>
    <x v="1"/>
    <x v="7"/>
  </r>
  <r>
    <x v="1128"/>
    <x v="0"/>
    <m/>
    <m/>
    <x v="813"/>
    <n v="370.5"/>
    <s v="KS для почтовых серверов RU 250-499 Em 1Y Rnl Lic"/>
    <x v="1128"/>
    <x v="2"/>
    <x v="10"/>
    <x v="1"/>
    <x v="1"/>
    <x v="1"/>
    <x v="7"/>
  </r>
  <r>
    <x v="1129"/>
    <x v="0"/>
    <m/>
    <m/>
    <x v="808"/>
    <n v="617.5"/>
    <s v="KS для почтовых серверов RU 250-499 Em 1Y Bs Lic"/>
    <x v="1129"/>
    <x v="2"/>
    <x v="10"/>
    <x v="1"/>
    <x v="0"/>
    <x v="1"/>
    <x v="7"/>
  </r>
  <r>
    <x v="1130"/>
    <x v="0"/>
    <m/>
    <m/>
    <x v="806"/>
    <n v="308.8"/>
    <s v="KS для почтовых серверов RU 250-499 Em 1Y Crg Lic"/>
    <x v="1130"/>
    <x v="2"/>
    <x v="10"/>
    <x v="1"/>
    <x v="2"/>
    <x v="1"/>
    <x v="7"/>
  </r>
  <r>
    <x v="1131"/>
    <x v="0"/>
    <m/>
    <m/>
    <x v="814"/>
    <n v="872.55"/>
    <s v="KS для почтовых серверов RU 10-14 Em 2Y Rnl Lic"/>
    <x v="1131"/>
    <x v="2"/>
    <x v="10"/>
    <x v="2"/>
    <x v="1"/>
    <x v="0"/>
    <x v="0"/>
  </r>
  <r>
    <x v="1132"/>
    <x v="0"/>
    <m/>
    <m/>
    <x v="815"/>
    <n v="1308.8600000000001"/>
    <s v="KS для почтовых серверов RU 10-14 Em 2Y Bs Lic"/>
    <x v="1132"/>
    <x v="2"/>
    <x v="10"/>
    <x v="2"/>
    <x v="0"/>
    <x v="0"/>
    <x v="0"/>
  </r>
  <r>
    <x v="1133"/>
    <x v="0"/>
    <m/>
    <m/>
    <x v="816"/>
    <n v="523.53"/>
    <s v="KS для почтовых серверов RU 10-14 Em 1Y Rnl Lic"/>
    <x v="1133"/>
    <x v="2"/>
    <x v="10"/>
    <x v="2"/>
    <x v="1"/>
    <x v="1"/>
    <x v="0"/>
  </r>
  <r>
    <x v="1134"/>
    <x v="0"/>
    <m/>
    <m/>
    <x v="814"/>
    <n v="872.55"/>
    <s v="KS для почтовых серверов RU 10-14 Em 1Y Bs Lic"/>
    <x v="1134"/>
    <x v="2"/>
    <x v="10"/>
    <x v="2"/>
    <x v="0"/>
    <x v="1"/>
    <x v="0"/>
  </r>
  <r>
    <x v="1135"/>
    <x v="0"/>
    <m/>
    <m/>
    <x v="817"/>
    <n v="789.25"/>
    <s v="KS для почтовых серверов RU 15-19 Em 2Y Rnl Lic"/>
    <x v="1135"/>
    <x v="2"/>
    <x v="10"/>
    <x v="2"/>
    <x v="1"/>
    <x v="0"/>
    <x v="1"/>
  </r>
  <r>
    <x v="1136"/>
    <x v="0"/>
    <m/>
    <m/>
    <x v="818"/>
    <n v="1183.8400000000001"/>
    <s v="KS для почтовых серверов RU 15-19 Em 2Y Bs Lic"/>
    <x v="1136"/>
    <x v="2"/>
    <x v="10"/>
    <x v="2"/>
    <x v="0"/>
    <x v="0"/>
    <x v="1"/>
  </r>
  <r>
    <x v="1137"/>
    <x v="0"/>
    <m/>
    <m/>
    <x v="819"/>
    <n v="473.55"/>
    <s v="KS для почтовых серверов RU 15-19 Em 1Y Rnl Lic"/>
    <x v="1137"/>
    <x v="2"/>
    <x v="10"/>
    <x v="2"/>
    <x v="1"/>
    <x v="1"/>
    <x v="1"/>
  </r>
  <r>
    <x v="1138"/>
    <x v="0"/>
    <m/>
    <m/>
    <x v="817"/>
    <n v="789.25"/>
    <s v="KS для почтовых серверов RU 15-19 Em 1Y Bs Lic"/>
    <x v="1138"/>
    <x v="2"/>
    <x v="10"/>
    <x v="2"/>
    <x v="0"/>
    <x v="1"/>
    <x v="1"/>
  </r>
  <r>
    <x v="1139"/>
    <x v="0"/>
    <m/>
    <m/>
    <x v="820"/>
    <n v="714"/>
    <s v="KS для почтовых серверов RU 20-24 Em 2Y Rnl Lic"/>
    <x v="1139"/>
    <x v="2"/>
    <x v="10"/>
    <x v="2"/>
    <x v="1"/>
    <x v="0"/>
    <x v="2"/>
  </r>
  <r>
    <x v="1140"/>
    <x v="0"/>
    <m/>
    <m/>
    <x v="821"/>
    <n v="1071"/>
    <s v="KS для почтовых серверов RU 20-24 Em 2Y Bs Lic"/>
    <x v="1140"/>
    <x v="2"/>
    <x v="10"/>
    <x v="2"/>
    <x v="0"/>
    <x v="0"/>
    <x v="2"/>
  </r>
  <r>
    <x v="1141"/>
    <x v="0"/>
    <m/>
    <m/>
    <x v="822"/>
    <n v="428.4"/>
    <s v="KS для почтовых серверов RU 20-24 Em 1Y Rnl Lic"/>
    <x v="1141"/>
    <x v="2"/>
    <x v="10"/>
    <x v="2"/>
    <x v="1"/>
    <x v="1"/>
    <x v="2"/>
  </r>
  <r>
    <x v="1142"/>
    <x v="0"/>
    <m/>
    <m/>
    <x v="820"/>
    <n v="714"/>
    <s v="KS для почтовых серверов RU 20-24 Em 1Y Bs Lic"/>
    <x v="1142"/>
    <x v="2"/>
    <x v="10"/>
    <x v="2"/>
    <x v="0"/>
    <x v="1"/>
    <x v="2"/>
  </r>
  <r>
    <x v="1143"/>
    <x v="0"/>
    <m/>
    <m/>
    <x v="823"/>
    <n v="645.75"/>
    <s v="KS для почтовых серверов RU 25-49 Em 2Y Rnl Lic"/>
    <x v="1143"/>
    <x v="2"/>
    <x v="10"/>
    <x v="2"/>
    <x v="1"/>
    <x v="0"/>
    <x v="3"/>
  </r>
  <r>
    <x v="1144"/>
    <x v="0"/>
    <m/>
    <m/>
    <x v="824"/>
    <n v="968.66"/>
    <s v="KS для почтовых серверов RU 25-49 Em 2Y Bs Lic"/>
    <x v="1144"/>
    <x v="2"/>
    <x v="10"/>
    <x v="2"/>
    <x v="0"/>
    <x v="0"/>
    <x v="3"/>
  </r>
  <r>
    <x v="1145"/>
    <x v="0"/>
    <m/>
    <m/>
    <x v="825"/>
    <n v="387.45000000000005"/>
    <s v="KS для почтовых серверов RU 25-49 Em 1Y Rnl Lic"/>
    <x v="1145"/>
    <x v="2"/>
    <x v="10"/>
    <x v="2"/>
    <x v="1"/>
    <x v="1"/>
    <x v="3"/>
  </r>
  <r>
    <x v="1146"/>
    <x v="0"/>
    <m/>
    <m/>
    <x v="823"/>
    <n v="645.75"/>
    <s v="KS для почтовых серверов RU 25-49 Em 1Y Bs Lic"/>
    <x v="1146"/>
    <x v="2"/>
    <x v="10"/>
    <x v="2"/>
    <x v="0"/>
    <x v="1"/>
    <x v="3"/>
  </r>
  <r>
    <x v="1147"/>
    <x v="0"/>
    <m/>
    <m/>
    <x v="826"/>
    <n v="584.07999999999993"/>
    <s v="KS для почтовых серверов RU 50-99 Em 2Y Rnl Lic"/>
    <x v="1147"/>
    <x v="2"/>
    <x v="10"/>
    <x v="2"/>
    <x v="1"/>
    <x v="0"/>
    <x v="4"/>
  </r>
  <r>
    <x v="1148"/>
    <x v="0"/>
    <m/>
    <m/>
    <x v="827"/>
    <n v="876.11999999999989"/>
    <s v="KS для почтовых серверов RU 50-99 Em 2Y Bs Lic"/>
    <x v="1148"/>
    <x v="2"/>
    <x v="10"/>
    <x v="2"/>
    <x v="0"/>
    <x v="0"/>
    <x v="4"/>
  </r>
  <r>
    <x v="1149"/>
    <x v="0"/>
    <m/>
    <m/>
    <x v="828"/>
    <n v="350.42"/>
    <s v="KS для почтовых серверов RU 50-99 Em 1Y Rnl Lic"/>
    <x v="1149"/>
    <x v="2"/>
    <x v="10"/>
    <x v="2"/>
    <x v="1"/>
    <x v="1"/>
    <x v="4"/>
  </r>
  <r>
    <x v="1150"/>
    <x v="0"/>
    <m/>
    <m/>
    <x v="826"/>
    <n v="584.07999999999993"/>
    <s v="KS для почтовых серверов RU 50-99 Em 1Y Bs Lic"/>
    <x v="1150"/>
    <x v="2"/>
    <x v="10"/>
    <x v="2"/>
    <x v="0"/>
    <x v="1"/>
    <x v="4"/>
  </r>
  <r>
    <x v="1151"/>
    <x v="0"/>
    <m/>
    <m/>
    <x v="829"/>
    <n v="528.36"/>
    <s v="KS для почтовых серверов RU 100-149 Em 2Y Rnl Lic"/>
    <x v="1151"/>
    <x v="2"/>
    <x v="10"/>
    <x v="2"/>
    <x v="1"/>
    <x v="0"/>
    <x v="5"/>
  </r>
  <r>
    <x v="1152"/>
    <x v="0"/>
    <m/>
    <m/>
    <x v="830"/>
    <n v="792.47"/>
    <s v="KS для почтовых серверов RU 100-149 Em 2Y Bs Lic"/>
    <x v="1152"/>
    <x v="2"/>
    <x v="10"/>
    <x v="2"/>
    <x v="0"/>
    <x v="0"/>
    <x v="5"/>
  </r>
  <r>
    <x v="1153"/>
    <x v="0"/>
    <m/>
    <m/>
    <x v="831"/>
    <n v="317.02999999999997"/>
    <s v="KS для почтовых серверов RU 100-149 Em 1Y Rnl Lic"/>
    <x v="1153"/>
    <x v="2"/>
    <x v="10"/>
    <x v="2"/>
    <x v="1"/>
    <x v="1"/>
    <x v="5"/>
  </r>
  <r>
    <x v="1154"/>
    <x v="0"/>
    <m/>
    <m/>
    <x v="829"/>
    <n v="528.36"/>
    <s v="KS для почтовых серверов RU 100-149 Em 1Y Bs Lic"/>
    <x v="1154"/>
    <x v="2"/>
    <x v="10"/>
    <x v="2"/>
    <x v="0"/>
    <x v="1"/>
    <x v="5"/>
  </r>
  <r>
    <x v="1155"/>
    <x v="0"/>
    <m/>
    <m/>
    <x v="832"/>
    <n v="477.89000000000004"/>
    <s v="KS для почтовых серверов RU 150-249 Em 2Y Rnl Lic"/>
    <x v="1155"/>
    <x v="2"/>
    <x v="10"/>
    <x v="2"/>
    <x v="1"/>
    <x v="0"/>
    <x v="6"/>
  </r>
  <r>
    <x v="1156"/>
    <x v="0"/>
    <m/>
    <m/>
    <x v="833"/>
    <n v="716.86999999999989"/>
    <s v="KS для почтовых серверов RU 150-249 Em 2Y Bs Lic"/>
    <x v="1156"/>
    <x v="2"/>
    <x v="10"/>
    <x v="2"/>
    <x v="0"/>
    <x v="0"/>
    <x v="6"/>
  </r>
  <r>
    <x v="1157"/>
    <x v="0"/>
    <m/>
    <m/>
    <x v="834"/>
    <n v="286.72000000000003"/>
    <s v="KS для почтовых серверов RU 150-249 Em 1Y Rnl Lic"/>
    <x v="1157"/>
    <x v="2"/>
    <x v="10"/>
    <x v="2"/>
    <x v="1"/>
    <x v="1"/>
    <x v="6"/>
  </r>
  <r>
    <x v="1158"/>
    <x v="0"/>
    <m/>
    <m/>
    <x v="832"/>
    <n v="477.89000000000004"/>
    <s v="KS для почтовых серверов RU 150-249 Em 1Y Bs Lic"/>
    <x v="1158"/>
    <x v="2"/>
    <x v="10"/>
    <x v="2"/>
    <x v="0"/>
    <x v="1"/>
    <x v="6"/>
  </r>
  <r>
    <x v="1159"/>
    <x v="0"/>
    <m/>
    <m/>
    <x v="835"/>
    <n v="432.25"/>
    <s v="KS для почтовых серверов RU 250-499 Em 2Y Rnl Lic"/>
    <x v="1159"/>
    <x v="2"/>
    <x v="10"/>
    <x v="2"/>
    <x v="1"/>
    <x v="0"/>
    <x v="7"/>
  </r>
  <r>
    <x v="1160"/>
    <x v="0"/>
    <m/>
    <m/>
    <x v="836"/>
    <n v="648.41"/>
    <s v="KS для почтовых серверов RU 250-499 Em 2Y Bs Lic"/>
    <x v="1160"/>
    <x v="2"/>
    <x v="10"/>
    <x v="2"/>
    <x v="0"/>
    <x v="0"/>
    <x v="7"/>
  </r>
  <r>
    <x v="1161"/>
    <x v="0"/>
    <m/>
    <m/>
    <x v="837"/>
    <n v="259.35000000000002"/>
    <s v="KS для почтовых серверов RU 250-499 Em 1Y Rnl Lic"/>
    <x v="1161"/>
    <x v="2"/>
    <x v="10"/>
    <x v="2"/>
    <x v="1"/>
    <x v="1"/>
    <x v="7"/>
  </r>
  <r>
    <x v="1162"/>
    <x v="0"/>
    <m/>
    <m/>
    <x v="835"/>
    <n v="432.25"/>
    <s v="KS для почтовых серверов RU 250-499 Em 1Y Bs Lic"/>
    <x v="1162"/>
    <x v="2"/>
    <x v="10"/>
    <x v="2"/>
    <x v="0"/>
    <x v="1"/>
    <x v="7"/>
  </r>
  <r>
    <x v="1163"/>
    <x v="0"/>
    <m/>
    <m/>
    <x v="94"/>
    <n v="873"/>
    <s v="KS для мобильных устройств RU 10-14 MD 2Y Edu Lic"/>
    <x v="1163"/>
    <x v="2"/>
    <x v="11"/>
    <x v="0"/>
    <x v="0"/>
    <x v="0"/>
    <x v="0"/>
  </r>
  <r>
    <x v="1164"/>
    <x v="0"/>
    <m/>
    <m/>
    <x v="95"/>
    <n v="698.4"/>
    <s v="KS для мобильных устройств RU 10-14 MD 2Y ERn Lic"/>
    <x v="1164"/>
    <x v="2"/>
    <x v="11"/>
    <x v="0"/>
    <x v="1"/>
    <x v="0"/>
    <x v="0"/>
  </r>
  <r>
    <x v="1165"/>
    <x v="0"/>
    <m/>
    <m/>
    <x v="96"/>
    <n v="1921"/>
    <s v="KS для мобильных устройств RU 10-14 MD 2Y Rnl Lic"/>
    <x v="1165"/>
    <x v="2"/>
    <x v="11"/>
    <x v="1"/>
    <x v="1"/>
    <x v="0"/>
    <x v="0"/>
  </r>
  <r>
    <x v="1166"/>
    <x v="0"/>
    <m/>
    <m/>
    <x v="97"/>
    <n v="2882"/>
    <s v="KS для мобильных устройств RU 10-14 MD 2Y Bs Lic"/>
    <x v="1166"/>
    <x v="2"/>
    <x v="11"/>
    <x v="1"/>
    <x v="0"/>
    <x v="0"/>
    <x v="0"/>
  </r>
  <r>
    <x v="1167"/>
    <x v="0"/>
    <m/>
    <m/>
    <x v="98"/>
    <n v="1537"/>
    <s v="KS для мобильных устройств RU 10-14 MD 2Y Crg Lic"/>
    <x v="1167"/>
    <x v="2"/>
    <x v="11"/>
    <x v="1"/>
    <x v="2"/>
    <x v="0"/>
    <x v="0"/>
  </r>
  <r>
    <x v="1168"/>
    <x v="0"/>
    <m/>
    <m/>
    <x v="99"/>
    <n v="523.79999999999995"/>
    <s v="KS для мобильных устройств RU 10-14 MD 1Y Edu Lic"/>
    <x v="1168"/>
    <x v="2"/>
    <x v="11"/>
    <x v="0"/>
    <x v="0"/>
    <x v="1"/>
    <x v="0"/>
  </r>
  <r>
    <x v="1169"/>
    <x v="0"/>
    <m/>
    <m/>
    <x v="100"/>
    <n v="419"/>
    <s v="KS для мобильных устройств RU 10-14 MD 1Y ERn Lic"/>
    <x v="1169"/>
    <x v="2"/>
    <x v="11"/>
    <x v="0"/>
    <x v="1"/>
    <x v="1"/>
    <x v="0"/>
  </r>
  <r>
    <x v="1170"/>
    <x v="0"/>
    <m/>
    <m/>
    <x v="101"/>
    <n v="1153"/>
    <s v="KS для мобильных устройств RU 10-14 MD 1Y Rnl Lic"/>
    <x v="1170"/>
    <x v="2"/>
    <x v="11"/>
    <x v="1"/>
    <x v="1"/>
    <x v="1"/>
    <x v="0"/>
  </r>
  <r>
    <x v="1171"/>
    <x v="0"/>
    <m/>
    <m/>
    <x v="96"/>
    <n v="1921"/>
    <s v="KS для мобильных устройств RU 10-14 MD 1Y Bs Lic"/>
    <x v="1171"/>
    <x v="2"/>
    <x v="11"/>
    <x v="1"/>
    <x v="0"/>
    <x v="1"/>
    <x v="0"/>
  </r>
  <r>
    <x v="1172"/>
    <x v="0"/>
    <m/>
    <m/>
    <x v="102"/>
    <n v="960"/>
    <s v="KS для мобильных устройств RU 10-14 MD 1Y Crg Lic"/>
    <x v="1172"/>
    <x v="2"/>
    <x v="11"/>
    <x v="1"/>
    <x v="2"/>
    <x v="1"/>
    <x v="0"/>
  </r>
  <r>
    <x v="1173"/>
    <x v="0"/>
    <m/>
    <m/>
    <x v="103"/>
    <n v="844.2"/>
    <s v="KS для мобильных устройств RU 15-19 MD 2Y Edu Lic"/>
    <x v="1173"/>
    <x v="2"/>
    <x v="11"/>
    <x v="0"/>
    <x v="0"/>
    <x v="0"/>
    <x v="1"/>
  </r>
  <r>
    <x v="1174"/>
    <x v="0"/>
    <m/>
    <m/>
    <x v="104"/>
    <n v="675.4"/>
    <s v="KS для мобильных устройств RU 15-19 MD 2Y ERn Lic"/>
    <x v="1174"/>
    <x v="2"/>
    <x v="11"/>
    <x v="0"/>
    <x v="1"/>
    <x v="0"/>
    <x v="1"/>
  </r>
  <r>
    <x v="1175"/>
    <x v="0"/>
    <m/>
    <m/>
    <x v="105"/>
    <n v="1858"/>
    <s v="KS для мобильных устройств RU 15-19 MD 2Y Rnl Lic"/>
    <x v="1175"/>
    <x v="2"/>
    <x v="11"/>
    <x v="1"/>
    <x v="1"/>
    <x v="0"/>
    <x v="1"/>
  </r>
  <r>
    <x v="1176"/>
    <x v="0"/>
    <m/>
    <m/>
    <x v="2"/>
    <n v="2786"/>
    <s v="KS для мобильных устройств RU 15-19 MD 2Y Bs Lic"/>
    <x v="1176"/>
    <x v="2"/>
    <x v="11"/>
    <x v="1"/>
    <x v="0"/>
    <x v="0"/>
    <x v="1"/>
  </r>
  <r>
    <x v="1177"/>
    <x v="0"/>
    <m/>
    <m/>
    <x v="106"/>
    <n v="1486"/>
    <s v="KS для мобильных устройств RU 15-19 MD 2Y Crg Lic"/>
    <x v="1177"/>
    <x v="2"/>
    <x v="11"/>
    <x v="1"/>
    <x v="2"/>
    <x v="0"/>
    <x v="1"/>
  </r>
  <r>
    <x v="1178"/>
    <x v="0"/>
    <m/>
    <m/>
    <x v="107"/>
    <n v="506.5"/>
    <s v="KS для мобильных устройств RU 15-19 MD 1Y Edu Lic"/>
    <x v="1178"/>
    <x v="2"/>
    <x v="11"/>
    <x v="0"/>
    <x v="0"/>
    <x v="1"/>
    <x v="1"/>
  </r>
  <r>
    <x v="1179"/>
    <x v="0"/>
    <m/>
    <m/>
    <x v="108"/>
    <n v="405.2"/>
    <s v="KS для мобильных устройств RU 15-19 MD 1Y ERn Lic"/>
    <x v="1179"/>
    <x v="2"/>
    <x v="11"/>
    <x v="0"/>
    <x v="1"/>
    <x v="1"/>
    <x v="1"/>
  </r>
  <r>
    <x v="1180"/>
    <x v="0"/>
    <m/>
    <m/>
    <x v="109"/>
    <n v="1115"/>
    <s v="KS для мобильных устройств RU 15-19 MD 1Y Rnl Lic"/>
    <x v="1180"/>
    <x v="2"/>
    <x v="11"/>
    <x v="1"/>
    <x v="1"/>
    <x v="1"/>
    <x v="1"/>
  </r>
  <r>
    <x v="1181"/>
    <x v="0"/>
    <m/>
    <m/>
    <x v="105"/>
    <n v="1858"/>
    <s v="KS для мобильных устройств RU 15-19 MD 1Y Bs Lic"/>
    <x v="1181"/>
    <x v="2"/>
    <x v="11"/>
    <x v="1"/>
    <x v="0"/>
    <x v="1"/>
    <x v="1"/>
  </r>
  <r>
    <x v="1182"/>
    <x v="0"/>
    <m/>
    <m/>
    <x v="110"/>
    <n v="929"/>
    <s v="KS для мобильных устройств RU 15-19 MD 1Y Crg Lic"/>
    <x v="1182"/>
    <x v="2"/>
    <x v="11"/>
    <x v="1"/>
    <x v="2"/>
    <x v="1"/>
    <x v="1"/>
  </r>
  <r>
    <x v="1183"/>
    <x v="0"/>
    <m/>
    <m/>
    <x v="111"/>
    <n v="790.5"/>
    <s v="KS для мобильных устройств RU 20-24 MD 2Y Edu Lic"/>
    <x v="1183"/>
    <x v="2"/>
    <x v="11"/>
    <x v="0"/>
    <x v="0"/>
    <x v="0"/>
    <x v="2"/>
  </r>
  <r>
    <x v="1184"/>
    <x v="0"/>
    <m/>
    <m/>
    <x v="112"/>
    <n v="632.4"/>
    <s v="KS для мобильных устройств RU 20-24 MD 2Y ERn Lic"/>
    <x v="1184"/>
    <x v="2"/>
    <x v="11"/>
    <x v="0"/>
    <x v="1"/>
    <x v="0"/>
    <x v="2"/>
  </r>
  <r>
    <x v="1185"/>
    <x v="0"/>
    <m/>
    <m/>
    <x v="113"/>
    <n v="1739"/>
    <s v="KS для мобильных устройств RU 20-24 MD 2Y Rnl Lic"/>
    <x v="1185"/>
    <x v="2"/>
    <x v="11"/>
    <x v="1"/>
    <x v="1"/>
    <x v="0"/>
    <x v="2"/>
  </r>
  <r>
    <x v="1186"/>
    <x v="0"/>
    <m/>
    <m/>
    <x v="114"/>
    <n v="2609"/>
    <s v="KS для мобильных устройств RU 20-24 MD 2Y Bs Lic"/>
    <x v="1186"/>
    <x v="2"/>
    <x v="11"/>
    <x v="1"/>
    <x v="0"/>
    <x v="0"/>
    <x v="2"/>
  </r>
  <r>
    <x v="1187"/>
    <x v="0"/>
    <m/>
    <m/>
    <x v="115"/>
    <n v="1392"/>
    <s v="KS для мобильных устройств RU 20-24 MD 2Y Crg Lic"/>
    <x v="1187"/>
    <x v="2"/>
    <x v="11"/>
    <x v="1"/>
    <x v="2"/>
    <x v="0"/>
    <x v="2"/>
  </r>
  <r>
    <x v="1188"/>
    <x v="0"/>
    <m/>
    <m/>
    <x v="116"/>
    <n v="474.3"/>
    <s v="KS для мобильных устройств RU 20-24 MD 1Y Edu Lic"/>
    <x v="1188"/>
    <x v="2"/>
    <x v="11"/>
    <x v="0"/>
    <x v="0"/>
    <x v="1"/>
    <x v="2"/>
  </r>
  <r>
    <x v="1189"/>
    <x v="0"/>
    <m/>
    <m/>
    <x v="117"/>
    <n v="379.4"/>
    <s v="KS для мобильных устройств RU 20-24 MD 1Y ERn Lic"/>
    <x v="1189"/>
    <x v="2"/>
    <x v="11"/>
    <x v="0"/>
    <x v="1"/>
    <x v="1"/>
    <x v="2"/>
  </r>
  <r>
    <x v="1190"/>
    <x v="0"/>
    <m/>
    <m/>
    <x v="118"/>
    <n v="1044"/>
    <s v="KS для мобильных устройств RU 20-24 MD 1Y Rnl Lic"/>
    <x v="1190"/>
    <x v="2"/>
    <x v="11"/>
    <x v="1"/>
    <x v="1"/>
    <x v="1"/>
    <x v="2"/>
  </r>
  <r>
    <x v="1191"/>
    <x v="0"/>
    <m/>
    <m/>
    <x v="113"/>
    <n v="1739"/>
    <s v="KS для мобильных устройств RU 20-24 MD 1Y Bs Lic"/>
    <x v="1191"/>
    <x v="2"/>
    <x v="11"/>
    <x v="1"/>
    <x v="0"/>
    <x v="1"/>
    <x v="2"/>
  </r>
  <r>
    <x v="1192"/>
    <x v="0"/>
    <m/>
    <m/>
    <x v="119"/>
    <n v="870"/>
    <s v="KS для мобильных устройств RU 20-24 MD 1Y Crg Lic"/>
    <x v="1192"/>
    <x v="2"/>
    <x v="11"/>
    <x v="1"/>
    <x v="2"/>
    <x v="1"/>
    <x v="2"/>
  </r>
  <r>
    <x v="1193"/>
    <x v="0"/>
    <m/>
    <m/>
    <x v="120"/>
    <n v="740"/>
    <s v="KS для мобильных устройств RU 25-49 MD 2Y Edu Lic"/>
    <x v="1193"/>
    <x v="2"/>
    <x v="11"/>
    <x v="0"/>
    <x v="0"/>
    <x v="0"/>
    <x v="3"/>
  </r>
  <r>
    <x v="1194"/>
    <x v="0"/>
    <m/>
    <m/>
    <x v="121"/>
    <n v="592"/>
    <s v="KS для мобильных устройств RU 25-49 MD 2Y ERn Lic"/>
    <x v="1194"/>
    <x v="2"/>
    <x v="11"/>
    <x v="0"/>
    <x v="1"/>
    <x v="0"/>
    <x v="3"/>
  </r>
  <r>
    <x v="1195"/>
    <x v="0"/>
    <m/>
    <m/>
    <x v="122"/>
    <n v="1628"/>
    <s v="KS для мобильных устройств RU 25-49 MD 2Y Rnl Lic"/>
    <x v="1195"/>
    <x v="2"/>
    <x v="11"/>
    <x v="1"/>
    <x v="1"/>
    <x v="0"/>
    <x v="3"/>
  </r>
  <r>
    <x v="1196"/>
    <x v="0"/>
    <m/>
    <m/>
    <x v="123"/>
    <n v="2443"/>
    <s v="KS для мобильных устройств RU 25-49 MD 2Y Bs Lic"/>
    <x v="1196"/>
    <x v="2"/>
    <x v="11"/>
    <x v="1"/>
    <x v="0"/>
    <x v="0"/>
    <x v="3"/>
  </r>
  <r>
    <x v="1197"/>
    <x v="0"/>
    <m/>
    <m/>
    <x v="124"/>
    <n v="1303"/>
    <s v="KS для мобильных устройств RU 25-49 MD 2Y Crg Lic"/>
    <x v="1197"/>
    <x v="2"/>
    <x v="11"/>
    <x v="1"/>
    <x v="2"/>
    <x v="0"/>
    <x v="3"/>
  </r>
  <r>
    <x v="1198"/>
    <x v="0"/>
    <m/>
    <m/>
    <x v="125"/>
    <n v="444"/>
    <s v="KS для мобильных устройств RU 25-49 MD 1Y Edu Lic"/>
    <x v="1198"/>
    <x v="2"/>
    <x v="11"/>
    <x v="0"/>
    <x v="0"/>
    <x v="1"/>
    <x v="3"/>
  </r>
  <r>
    <x v="1199"/>
    <x v="0"/>
    <m/>
    <m/>
    <x v="126"/>
    <n v="355.2"/>
    <s v="KS для мобильных устройств RU 25-49 MD 1Y ERn Lic"/>
    <x v="1199"/>
    <x v="2"/>
    <x v="11"/>
    <x v="0"/>
    <x v="1"/>
    <x v="1"/>
    <x v="3"/>
  </r>
  <r>
    <x v="1200"/>
    <x v="0"/>
    <m/>
    <m/>
    <x v="127"/>
    <n v="977"/>
    <s v="KS для мобильных устройств RU 25-49 MD 1Y Rnl Lic"/>
    <x v="1200"/>
    <x v="2"/>
    <x v="11"/>
    <x v="1"/>
    <x v="1"/>
    <x v="1"/>
    <x v="3"/>
  </r>
  <r>
    <x v="1201"/>
    <x v="0"/>
    <m/>
    <m/>
    <x v="122"/>
    <n v="1628"/>
    <s v="KS для мобильных устройств RU 25-49 MD 1Y Bs Lic"/>
    <x v="1201"/>
    <x v="2"/>
    <x v="11"/>
    <x v="1"/>
    <x v="0"/>
    <x v="1"/>
    <x v="3"/>
  </r>
  <r>
    <x v="1202"/>
    <x v="0"/>
    <m/>
    <m/>
    <x v="128"/>
    <n v="814"/>
    <s v="KS для мобильных устройств RU 25-49 MD 1Y Crg Lic"/>
    <x v="1202"/>
    <x v="2"/>
    <x v="11"/>
    <x v="1"/>
    <x v="2"/>
    <x v="1"/>
    <x v="3"/>
  </r>
  <r>
    <x v="1203"/>
    <x v="0"/>
    <m/>
    <m/>
    <x v="129"/>
    <n v="683.3"/>
    <s v="KS для мобильных устройств RU 50-99 MD 2Y Edu Lic"/>
    <x v="1203"/>
    <x v="2"/>
    <x v="11"/>
    <x v="0"/>
    <x v="0"/>
    <x v="0"/>
    <x v="4"/>
  </r>
  <r>
    <x v="1204"/>
    <x v="0"/>
    <m/>
    <m/>
    <x v="130"/>
    <n v="546.6"/>
    <s v="KS для мобильных устройств RU 50-99 MD 2Y ERn Lic"/>
    <x v="1204"/>
    <x v="2"/>
    <x v="11"/>
    <x v="0"/>
    <x v="1"/>
    <x v="0"/>
    <x v="4"/>
  </r>
  <r>
    <x v="1205"/>
    <x v="0"/>
    <m/>
    <m/>
    <x v="131"/>
    <n v="1572"/>
    <s v="KS для мобильных устройств RU 50-99 MD 2Y Rnl Lic"/>
    <x v="1205"/>
    <x v="2"/>
    <x v="11"/>
    <x v="1"/>
    <x v="1"/>
    <x v="0"/>
    <x v="4"/>
  </r>
  <r>
    <x v="1206"/>
    <x v="0"/>
    <m/>
    <m/>
    <x v="132"/>
    <n v="2358"/>
    <s v="KS для мобильных устройств RU 50-99 MD 2Y Bs Lic"/>
    <x v="1206"/>
    <x v="2"/>
    <x v="11"/>
    <x v="1"/>
    <x v="0"/>
    <x v="0"/>
    <x v="4"/>
  </r>
  <r>
    <x v="1207"/>
    <x v="0"/>
    <m/>
    <m/>
    <x v="133"/>
    <n v="1258"/>
    <s v="KS для мобильных устройств RU 50-99 MD 2Y Crg Lic"/>
    <x v="1207"/>
    <x v="2"/>
    <x v="11"/>
    <x v="1"/>
    <x v="2"/>
    <x v="0"/>
    <x v="4"/>
  </r>
  <r>
    <x v="1208"/>
    <x v="0"/>
    <m/>
    <m/>
    <x v="134"/>
    <n v="410"/>
    <s v="KS для мобильных устройств RU 50-99 MD 1Y Edu Lic"/>
    <x v="1208"/>
    <x v="2"/>
    <x v="11"/>
    <x v="0"/>
    <x v="0"/>
    <x v="1"/>
    <x v="4"/>
  </r>
  <r>
    <x v="1209"/>
    <x v="0"/>
    <m/>
    <m/>
    <x v="135"/>
    <n v="328"/>
    <s v="KS для мобильных устройств RU 50-99 MD 1Y ERn Lic"/>
    <x v="1209"/>
    <x v="2"/>
    <x v="11"/>
    <x v="0"/>
    <x v="1"/>
    <x v="1"/>
    <x v="4"/>
  </r>
  <r>
    <x v="1210"/>
    <x v="0"/>
    <m/>
    <m/>
    <x v="136"/>
    <n v="943"/>
    <s v="KS для мобильных устройств RU 50-99 MD 1Y Rnl Lic"/>
    <x v="1210"/>
    <x v="2"/>
    <x v="11"/>
    <x v="1"/>
    <x v="1"/>
    <x v="1"/>
    <x v="4"/>
  </r>
  <r>
    <x v="1211"/>
    <x v="0"/>
    <m/>
    <m/>
    <x v="131"/>
    <n v="1572"/>
    <s v="KS для мобильных устройств RU 50-99 MD 1Y Bs Lic"/>
    <x v="1211"/>
    <x v="2"/>
    <x v="11"/>
    <x v="1"/>
    <x v="0"/>
    <x v="1"/>
    <x v="4"/>
  </r>
  <r>
    <x v="1212"/>
    <x v="0"/>
    <m/>
    <m/>
    <x v="137"/>
    <n v="786"/>
    <s v="KS для мобильных устройств RU 50-99 MD 1Y Crg Lic"/>
    <x v="1212"/>
    <x v="2"/>
    <x v="11"/>
    <x v="1"/>
    <x v="2"/>
    <x v="1"/>
    <x v="4"/>
  </r>
  <r>
    <x v="1213"/>
    <x v="0"/>
    <m/>
    <m/>
    <x v="138"/>
    <n v="631"/>
    <s v="KS для мобильных устройств RU 100-149 MD 2Y Edu Lic"/>
    <x v="1213"/>
    <x v="2"/>
    <x v="11"/>
    <x v="0"/>
    <x v="0"/>
    <x v="0"/>
    <x v="5"/>
  </r>
  <r>
    <x v="1214"/>
    <x v="0"/>
    <m/>
    <m/>
    <x v="139"/>
    <n v="504.8"/>
    <s v="KS для мобильных устройств RU 100-149 MD 2Y ERn Lic"/>
    <x v="1214"/>
    <x v="2"/>
    <x v="11"/>
    <x v="0"/>
    <x v="1"/>
    <x v="0"/>
    <x v="5"/>
  </r>
  <r>
    <x v="1215"/>
    <x v="0"/>
    <m/>
    <m/>
    <x v="140"/>
    <n v="1452"/>
    <s v="KS для мобильных устройств RU 100-149 MD 2Y Rnl Lic"/>
    <x v="1215"/>
    <x v="2"/>
    <x v="11"/>
    <x v="1"/>
    <x v="1"/>
    <x v="0"/>
    <x v="5"/>
  </r>
  <r>
    <x v="1216"/>
    <x v="0"/>
    <m/>
    <m/>
    <x v="141"/>
    <n v="2177"/>
    <s v="KS для мобильных устройств RU 100-149 MD 2Y Bs Lic"/>
    <x v="1216"/>
    <x v="2"/>
    <x v="11"/>
    <x v="1"/>
    <x v="0"/>
    <x v="0"/>
    <x v="5"/>
  </r>
  <r>
    <x v="1217"/>
    <x v="0"/>
    <m/>
    <m/>
    <x v="142"/>
    <n v="1161"/>
    <s v="KS для мобильных устройств RU 100-149 MD 2Y Crg Lic"/>
    <x v="1217"/>
    <x v="2"/>
    <x v="11"/>
    <x v="1"/>
    <x v="2"/>
    <x v="0"/>
    <x v="5"/>
  </r>
  <r>
    <x v="1218"/>
    <x v="0"/>
    <m/>
    <m/>
    <x v="143"/>
    <n v="378.6"/>
    <s v="KS для мобильных устройств RU 100-149 MD 1Y Edu Lic"/>
    <x v="1218"/>
    <x v="2"/>
    <x v="11"/>
    <x v="0"/>
    <x v="0"/>
    <x v="1"/>
    <x v="5"/>
  </r>
  <r>
    <x v="1219"/>
    <x v="0"/>
    <m/>
    <m/>
    <x v="144"/>
    <n v="302.89999999999998"/>
    <s v="KS для мобильных устройств RU 100-149 MD 1Y ERn Lic"/>
    <x v="1219"/>
    <x v="2"/>
    <x v="11"/>
    <x v="0"/>
    <x v="1"/>
    <x v="1"/>
    <x v="5"/>
  </r>
  <r>
    <x v="1220"/>
    <x v="0"/>
    <m/>
    <m/>
    <x v="145"/>
    <n v="871"/>
    <s v="KS для мобильных устройств RU 100-149 MD 1Y Rnl Lic"/>
    <x v="1220"/>
    <x v="2"/>
    <x v="11"/>
    <x v="1"/>
    <x v="1"/>
    <x v="1"/>
    <x v="5"/>
  </r>
  <r>
    <x v="1221"/>
    <x v="0"/>
    <m/>
    <m/>
    <x v="140"/>
    <n v="1452"/>
    <s v="KS для мобильных устройств RU 100-149 MD 1Y Bs Lic"/>
    <x v="1221"/>
    <x v="2"/>
    <x v="11"/>
    <x v="1"/>
    <x v="0"/>
    <x v="1"/>
    <x v="5"/>
  </r>
  <r>
    <x v="1222"/>
    <x v="0"/>
    <m/>
    <m/>
    <x v="146"/>
    <n v="726"/>
    <s v="KS для мобильных устройств RU 100-149 MD 1Y Crg Lic"/>
    <x v="1222"/>
    <x v="2"/>
    <x v="11"/>
    <x v="1"/>
    <x v="2"/>
    <x v="1"/>
    <x v="5"/>
  </r>
  <r>
    <x v="1223"/>
    <x v="0"/>
    <m/>
    <m/>
    <x v="147"/>
    <n v="577.9"/>
    <s v="KS для мобильных устройств RU 150-249 MD 2Y Edu Lic"/>
    <x v="1223"/>
    <x v="2"/>
    <x v="11"/>
    <x v="0"/>
    <x v="0"/>
    <x v="0"/>
    <x v="6"/>
  </r>
  <r>
    <x v="1224"/>
    <x v="0"/>
    <m/>
    <m/>
    <x v="148"/>
    <n v="462.3"/>
    <s v="KS для мобильных устройств RU 150-249 MD 2Y ERn Lic"/>
    <x v="1224"/>
    <x v="2"/>
    <x v="11"/>
    <x v="0"/>
    <x v="1"/>
    <x v="0"/>
    <x v="6"/>
  </r>
  <r>
    <x v="1225"/>
    <x v="0"/>
    <m/>
    <m/>
    <x v="149"/>
    <n v="1330"/>
    <s v="KS для мобильных устройств RU 150-249 MD 2Y Rnl Lic"/>
    <x v="1225"/>
    <x v="2"/>
    <x v="11"/>
    <x v="1"/>
    <x v="1"/>
    <x v="0"/>
    <x v="6"/>
  </r>
  <r>
    <x v="1226"/>
    <x v="0"/>
    <m/>
    <m/>
    <x v="150"/>
    <n v="1994"/>
    <s v="KS для мобильных устройств RU 150-249 MD 2Y Bs Lic"/>
    <x v="1226"/>
    <x v="2"/>
    <x v="11"/>
    <x v="1"/>
    <x v="0"/>
    <x v="0"/>
    <x v="6"/>
  </r>
  <r>
    <x v="1227"/>
    <x v="0"/>
    <m/>
    <m/>
    <x v="151"/>
    <n v="1064"/>
    <s v="KS для мобильных устройств RU 150-249 MD 2Y Crg Lic"/>
    <x v="1227"/>
    <x v="2"/>
    <x v="11"/>
    <x v="1"/>
    <x v="2"/>
    <x v="0"/>
    <x v="6"/>
  </r>
  <r>
    <x v="1228"/>
    <x v="0"/>
    <m/>
    <m/>
    <x v="152"/>
    <n v="346.8"/>
    <s v="KS для мобильных устройств RU 150-249 MD 1Y Edu Lic"/>
    <x v="1228"/>
    <x v="2"/>
    <x v="11"/>
    <x v="0"/>
    <x v="0"/>
    <x v="1"/>
    <x v="6"/>
  </r>
  <r>
    <x v="1229"/>
    <x v="0"/>
    <m/>
    <m/>
    <x v="153"/>
    <n v="277.39999999999998"/>
    <s v="KS для мобильных устройств RU 150-249 MD 1Y ERn Lic"/>
    <x v="1229"/>
    <x v="2"/>
    <x v="11"/>
    <x v="0"/>
    <x v="1"/>
    <x v="1"/>
    <x v="6"/>
  </r>
  <r>
    <x v="1230"/>
    <x v="0"/>
    <m/>
    <m/>
    <x v="154"/>
    <n v="798"/>
    <s v="KS для мобильных устройств RU 150-249 MD 1Y Rnl Lic"/>
    <x v="1230"/>
    <x v="2"/>
    <x v="11"/>
    <x v="1"/>
    <x v="1"/>
    <x v="1"/>
    <x v="6"/>
  </r>
  <r>
    <x v="1231"/>
    <x v="0"/>
    <m/>
    <m/>
    <x v="149"/>
    <n v="1330"/>
    <s v="KS для мобильных устройств RU 150-249 MD 1Y Bs Lic"/>
    <x v="1231"/>
    <x v="2"/>
    <x v="11"/>
    <x v="1"/>
    <x v="0"/>
    <x v="1"/>
    <x v="6"/>
  </r>
  <r>
    <x v="1232"/>
    <x v="0"/>
    <m/>
    <m/>
    <x v="155"/>
    <n v="665"/>
    <s v="KS для мобильных устройств RU 150-249 MD 1Y Crg Lic"/>
    <x v="1232"/>
    <x v="2"/>
    <x v="11"/>
    <x v="1"/>
    <x v="2"/>
    <x v="1"/>
    <x v="6"/>
  </r>
  <r>
    <x v="1233"/>
    <x v="0"/>
    <m/>
    <m/>
    <x v="99"/>
    <n v="523.79999999999995"/>
    <s v="KS для мобильных устройств RU 250-499 MD 2Y Edu Lic"/>
    <x v="1233"/>
    <x v="2"/>
    <x v="11"/>
    <x v="0"/>
    <x v="0"/>
    <x v="0"/>
    <x v="7"/>
  </r>
  <r>
    <x v="1234"/>
    <x v="0"/>
    <m/>
    <m/>
    <x v="100"/>
    <n v="419"/>
    <s v="KS для мобильных устройств RU 250-499 MD 2Y ERn Lic"/>
    <x v="1234"/>
    <x v="2"/>
    <x v="11"/>
    <x v="0"/>
    <x v="1"/>
    <x v="0"/>
    <x v="7"/>
  </r>
  <r>
    <x v="1235"/>
    <x v="0"/>
    <m/>
    <m/>
    <x v="156"/>
    <n v="1257"/>
    <s v="KS для мобильных устройств RU 250-499 MD 2Y Rnl Lic"/>
    <x v="1235"/>
    <x v="2"/>
    <x v="11"/>
    <x v="1"/>
    <x v="1"/>
    <x v="0"/>
    <x v="7"/>
  </r>
  <r>
    <x v="1236"/>
    <x v="0"/>
    <m/>
    <m/>
    <x v="157"/>
    <n v="1886"/>
    <s v="KS для мобильных устройств RU 250-499 MD 2Y Bs Lic"/>
    <x v="1236"/>
    <x v="2"/>
    <x v="11"/>
    <x v="1"/>
    <x v="0"/>
    <x v="0"/>
    <x v="7"/>
  </r>
  <r>
    <x v="1237"/>
    <x v="0"/>
    <m/>
    <m/>
    <x v="158"/>
    <n v="1006"/>
    <s v="KS для мобильных устройств RU 250-499 MD 2Y Crg Lic"/>
    <x v="1237"/>
    <x v="2"/>
    <x v="11"/>
    <x v="1"/>
    <x v="2"/>
    <x v="0"/>
    <x v="7"/>
  </r>
  <r>
    <x v="1238"/>
    <x v="0"/>
    <m/>
    <m/>
    <x v="159"/>
    <n v="314.3"/>
    <s v="KS для мобильных устройств RU 250-499 MD 1Y Edu Lic"/>
    <x v="1238"/>
    <x v="2"/>
    <x v="11"/>
    <x v="0"/>
    <x v="0"/>
    <x v="1"/>
    <x v="7"/>
  </r>
  <r>
    <x v="1239"/>
    <x v="0"/>
    <m/>
    <m/>
    <x v="160"/>
    <n v="251.4"/>
    <s v="KS для мобильных устройств RU 250-499 MD 1Y ERn Lic"/>
    <x v="1239"/>
    <x v="2"/>
    <x v="11"/>
    <x v="0"/>
    <x v="1"/>
    <x v="1"/>
    <x v="7"/>
  </r>
  <r>
    <x v="1240"/>
    <x v="0"/>
    <m/>
    <m/>
    <x v="161"/>
    <n v="754"/>
    <s v="KS для мобильных устройств RU 250-499 MD 1Y Rnl Lic"/>
    <x v="1240"/>
    <x v="2"/>
    <x v="11"/>
    <x v="1"/>
    <x v="1"/>
    <x v="1"/>
    <x v="7"/>
  </r>
  <r>
    <x v="1241"/>
    <x v="0"/>
    <m/>
    <m/>
    <x v="156"/>
    <n v="1257"/>
    <s v="KS для мобильных устройств RU 250-499 MD 1Y Bs Lic"/>
    <x v="1241"/>
    <x v="2"/>
    <x v="11"/>
    <x v="1"/>
    <x v="0"/>
    <x v="1"/>
    <x v="7"/>
  </r>
  <r>
    <x v="1242"/>
    <x v="0"/>
    <m/>
    <m/>
    <x v="162"/>
    <n v="629"/>
    <s v="KS для мобильных устройств RU 250-499 MD 1Y Crg Lic"/>
    <x v="1242"/>
    <x v="2"/>
    <x v="11"/>
    <x v="1"/>
    <x v="2"/>
    <x v="1"/>
    <x v="7"/>
  </r>
  <r>
    <x v="1243"/>
    <x v="0"/>
    <m/>
    <m/>
    <x v="163"/>
    <n v="1344.7"/>
    <s v="KS для мобильных устройств RU 10-14 MD 2Y Rnl Lic"/>
    <x v="1243"/>
    <x v="2"/>
    <x v="11"/>
    <x v="2"/>
    <x v="1"/>
    <x v="0"/>
    <x v="0"/>
  </r>
  <r>
    <x v="1244"/>
    <x v="0"/>
    <m/>
    <m/>
    <x v="164"/>
    <n v="2017.4"/>
    <s v="KS для мобильных устройств RU 10-14 MD 2Y Bs Lic"/>
    <x v="1244"/>
    <x v="2"/>
    <x v="11"/>
    <x v="2"/>
    <x v="0"/>
    <x v="0"/>
    <x v="0"/>
  </r>
  <r>
    <x v="1245"/>
    <x v="0"/>
    <m/>
    <m/>
    <x v="165"/>
    <n v="807.1"/>
    <s v="KS для мобильных устройств RU 10-14 MD 1Y Rnl Lic"/>
    <x v="1245"/>
    <x v="2"/>
    <x v="11"/>
    <x v="2"/>
    <x v="1"/>
    <x v="1"/>
    <x v="0"/>
  </r>
  <r>
    <x v="1246"/>
    <x v="0"/>
    <m/>
    <m/>
    <x v="163"/>
    <n v="1344.7"/>
    <s v="KS для мобильных устройств RU 10-14 MD 1Y Bs Lic"/>
    <x v="1246"/>
    <x v="2"/>
    <x v="11"/>
    <x v="2"/>
    <x v="0"/>
    <x v="1"/>
    <x v="0"/>
  </r>
  <r>
    <x v="1247"/>
    <x v="0"/>
    <m/>
    <m/>
    <x v="166"/>
    <n v="1300.5999999999999"/>
    <s v="KS для мобильных устройств RU 15-19 MD 2Y Rnl Lic"/>
    <x v="1247"/>
    <x v="2"/>
    <x v="11"/>
    <x v="2"/>
    <x v="1"/>
    <x v="0"/>
    <x v="1"/>
  </r>
  <r>
    <x v="1248"/>
    <x v="0"/>
    <m/>
    <m/>
    <x v="70"/>
    <n v="1950.2"/>
    <s v="KS для мобильных устройств RU 15-19 MD 2Y Bs Lic"/>
    <x v="1248"/>
    <x v="2"/>
    <x v="11"/>
    <x v="2"/>
    <x v="0"/>
    <x v="0"/>
    <x v="1"/>
  </r>
  <r>
    <x v="1249"/>
    <x v="0"/>
    <m/>
    <m/>
    <x v="167"/>
    <n v="780.5"/>
    <s v="KS для мобильных устройств RU 15-19 MD 1Y Rnl Lic"/>
    <x v="1249"/>
    <x v="2"/>
    <x v="11"/>
    <x v="2"/>
    <x v="1"/>
    <x v="1"/>
    <x v="1"/>
  </r>
  <r>
    <x v="1250"/>
    <x v="0"/>
    <m/>
    <m/>
    <x v="166"/>
    <n v="1300.5999999999999"/>
    <s v="KS для мобильных устройств RU 15-19 MD 1Y Bs Lic"/>
    <x v="1250"/>
    <x v="2"/>
    <x v="11"/>
    <x v="2"/>
    <x v="0"/>
    <x v="1"/>
    <x v="1"/>
  </r>
  <r>
    <x v="1251"/>
    <x v="0"/>
    <m/>
    <m/>
    <x v="168"/>
    <n v="1217.3000000000002"/>
    <s v="KS для мобильных устройств RU 20-24 MD 2Y Rnl Lic"/>
    <x v="1251"/>
    <x v="2"/>
    <x v="11"/>
    <x v="2"/>
    <x v="1"/>
    <x v="0"/>
    <x v="2"/>
  </r>
  <r>
    <x v="1252"/>
    <x v="0"/>
    <m/>
    <m/>
    <x v="169"/>
    <n v="1826.3000000000002"/>
    <s v="KS для мобильных устройств RU 20-24 MD 2Y Bs Lic"/>
    <x v="1252"/>
    <x v="2"/>
    <x v="11"/>
    <x v="2"/>
    <x v="0"/>
    <x v="0"/>
    <x v="2"/>
  </r>
  <r>
    <x v="1253"/>
    <x v="0"/>
    <m/>
    <m/>
    <x v="170"/>
    <n v="730.8"/>
    <s v="KS для мобильных устройств RU 20-24 MD 1Y Rnl Lic"/>
    <x v="1253"/>
    <x v="2"/>
    <x v="11"/>
    <x v="2"/>
    <x v="1"/>
    <x v="1"/>
    <x v="2"/>
  </r>
  <r>
    <x v="1254"/>
    <x v="0"/>
    <m/>
    <m/>
    <x v="168"/>
    <n v="1217.3000000000002"/>
    <s v="KS для мобильных устройств RU 20-24 MD 1Y Bs Lic"/>
    <x v="1254"/>
    <x v="2"/>
    <x v="11"/>
    <x v="2"/>
    <x v="0"/>
    <x v="1"/>
    <x v="2"/>
  </r>
  <r>
    <x v="1255"/>
    <x v="0"/>
    <m/>
    <m/>
    <x v="171"/>
    <n v="1139.5999999999999"/>
    <s v="KS для мобильных устройств RU 25-49 MD 2Y Rnl Lic"/>
    <x v="1255"/>
    <x v="2"/>
    <x v="11"/>
    <x v="2"/>
    <x v="1"/>
    <x v="0"/>
    <x v="3"/>
  </r>
  <r>
    <x v="1256"/>
    <x v="0"/>
    <m/>
    <m/>
    <x v="172"/>
    <n v="1710.1"/>
    <s v="KS для мобильных устройств RU 25-49 MD 2Y Bs Lic"/>
    <x v="1256"/>
    <x v="2"/>
    <x v="11"/>
    <x v="2"/>
    <x v="0"/>
    <x v="0"/>
    <x v="3"/>
  </r>
  <r>
    <x v="1257"/>
    <x v="0"/>
    <m/>
    <m/>
    <x v="173"/>
    <n v="683.90000000000009"/>
    <s v="KS для мобильных устройств RU 25-49 MD 1Y Rnl Lic"/>
    <x v="1257"/>
    <x v="2"/>
    <x v="11"/>
    <x v="2"/>
    <x v="1"/>
    <x v="1"/>
    <x v="3"/>
  </r>
  <r>
    <x v="1258"/>
    <x v="0"/>
    <m/>
    <m/>
    <x v="171"/>
    <n v="1139.5999999999999"/>
    <s v="KS для мобильных устройств RU 25-49 MD 1Y Bs Lic"/>
    <x v="1258"/>
    <x v="2"/>
    <x v="11"/>
    <x v="2"/>
    <x v="0"/>
    <x v="1"/>
    <x v="3"/>
  </r>
  <r>
    <x v="1259"/>
    <x v="0"/>
    <m/>
    <m/>
    <x v="174"/>
    <n v="1100.4000000000001"/>
    <s v="KS для мобильных устройств RU 50-99 MD 2Y Rnl Lic"/>
    <x v="1259"/>
    <x v="2"/>
    <x v="11"/>
    <x v="2"/>
    <x v="1"/>
    <x v="0"/>
    <x v="4"/>
  </r>
  <r>
    <x v="1260"/>
    <x v="0"/>
    <m/>
    <m/>
    <x v="175"/>
    <n v="1650.6"/>
    <s v="KS для мобильных устройств RU 50-99 MD 2Y Bs Lic"/>
    <x v="1260"/>
    <x v="2"/>
    <x v="11"/>
    <x v="2"/>
    <x v="0"/>
    <x v="0"/>
    <x v="4"/>
  </r>
  <r>
    <x v="1261"/>
    <x v="0"/>
    <m/>
    <m/>
    <x v="176"/>
    <n v="660.1"/>
    <s v="KS для мобильных устройств RU 50-99 MD 1Y Rnl Lic"/>
    <x v="1261"/>
    <x v="2"/>
    <x v="11"/>
    <x v="2"/>
    <x v="1"/>
    <x v="1"/>
    <x v="4"/>
  </r>
  <r>
    <x v="1262"/>
    <x v="0"/>
    <m/>
    <m/>
    <x v="174"/>
    <n v="1100.4000000000001"/>
    <s v="KS для мобильных устройств RU 50-99 MD 1Y Bs Lic"/>
    <x v="1262"/>
    <x v="2"/>
    <x v="11"/>
    <x v="2"/>
    <x v="0"/>
    <x v="1"/>
    <x v="4"/>
  </r>
  <r>
    <x v="1263"/>
    <x v="0"/>
    <m/>
    <m/>
    <x v="177"/>
    <n v="1016.4000000000001"/>
    <s v="KS для мобильных устройств RU 100-149 MD 2Y Rnl Lic"/>
    <x v="1263"/>
    <x v="2"/>
    <x v="11"/>
    <x v="2"/>
    <x v="1"/>
    <x v="0"/>
    <x v="5"/>
  </r>
  <r>
    <x v="1264"/>
    <x v="0"/>
    <m/>
    <m/>
    <x v="178"/>
    <n v="1523.9"/>
    <s v="KS для мобильных устройств RU 100-149 MD 2Y Bs Lic"/>
    <x v="1264"/>
    <x v="2"/>
    <x v="11"/>
    <x v="2"/>
    <x v="0"/>
    <x v="0"/>
    <x v="5"/>
  </r>
  <r>
    <x v="1265"/>
    <x v="0"/>
    <m/>
    <m/>
    <x v="179"/>
    <n v="609.70000000000005"/>
    <s v="KS для мобильных устройств RU 100-149 MD 1Y Rnl Lic"/>
    <x v="1265"/>
    <x v="2"/>
    <x v="11"/>
    <x v="2"/>
    <x v="1"/>
    <x v="1"/>
    <x v="5"/>
  </r>
  <r>
    <x v="1266"/>
    <x v="0"/>
    <m/>
    <m/>
    <x v="177"/>
    <n v="1016.4000000000001"/>
    <s v="KS для мобильных устройств RU 100-149 MD 1Y Bs Lic"/>
    <x v="1266"/>
    <x v="2"/>
    <x v="11"/>
    <x v="2"/>
    <x v="0"/>
    <x v="1"/>
    <x v="5"/>
  </r>
  <r>
    <x v="1267"/>
    <x v="0"/>
    <m/>
    <m/>
    <x v="180"/>
    <n v="931"/>
    <s v="KS для мобильных устройств RU 150-249 MD 2Y Rnl Lic"/>
    <x v="1267"/>
    <x v="2"/>
    <x v="11"/>
    <x v="2"/>
    <x v="1"/>
    <x v="0"/>
    <x v="6"/>
  </r>
  <r>
    <x v="1268"/>
    <x v="0"/>
    <m/>
    <m/>
    <x v="181"/>
    <n v="1395.8000000000002"/>
    <s v="KS для мобильных устройств RU 150-249 MD 2Y Bs Lic"/>
    <x v="1268"/>
    <x v="2"/>
    <x v="11"/>
    <x v="2"/>
    <x v="0"/>
    <x v="0"/>
    <x v="6"/>
  </r>
  <r>
    <x v="1269"/>
    <x v="0"/>
    <m/>
    <m/>
    <x v="182"/>
    <n v="558.6"/>
    <s v="KS для мобильных устройств RU 150-249 MD 1Y Rnl Lic"/>
    <x v="1269"/>
    <x v="2"/>
    <x v="11"/>
    <x v="2"/>
    <x v="1"/>
    <x v="1"/>
    <x v="6"/>
  </r>
  <r>
    <x v="1270"/>
    <x v="0"/>
    <m/>
    <m/>
    <x v="180"/>
    <n v="931"/>
    <s v="KS для мобильных устройств RU 150-249 MD 1Y Bs Lic"/>
    <x v="1270"/>
    <x v="2"/>
    <x v="11"/>
    <x v="2"/>
    <x v="0"/>
    <x v="1"/>
    <x v="6"/>
  </r>
  <r>
    <x v="1271"/>
    <x v="0"/>
    <m/>
    <m/>
    <x v="183"/>
    <n v="879.90000000000009"/>
    <s v="KS для мобильных устройств RU 250-499 MD 2Y Rnl Lic"/>
    <x v="1271"/>
    <x v="2"/>
    <x v="11"/>
    <x v="2"/>
    <x v="1"/>
    <x v="0"/>
    <x v="7"/>
  </r>
  <r>
    <x v="1272"/>
    <x v="0"/>
    <m/>
    <m/>
    <x v="184"/>
    <n v="1320.2"/>
    <s v="KS для мобильных устройств RU 250-499 MD 2Y Bs Lic"/>
    <x v="1272"/>
    <x v="2"/>
    <x v="11"/>
    <x v="2"/>
    <x v="0"/>
    <x v="0"/>
    <x v="7"/>
  </r>
  <r>
    <x v="1273"/>
    <x v="0"/>
    <m/>
    <m/>
    <x v="185"/>
    <n v="527.79999999999995"/>
    <s v="KS для мобильных устройств RU 250-499 MD 1Y Rnl Lic"/>
    <x v="1273"/>
    <x v="2"/>
    <x v="11"/>
    <x v="2"/>
    <x v="1"/>
    <x v="1"/>
    <x v="7"/>
  </r>
  <r>
    <x v="1274"/>
    <x v="0"/>
    <m/>
    <m/>
    <x v="183"/>
    <n v="879.90000000000009"/>
    <s v="KS для мобильных устройств RU 250-499 MD 1Y Bs Lic"/>
    <x v="1274"/>
    <x v="2"/>
    <x v="11"/>
    <x v="2"/>
    <x v="0"/>
    <x v="1"/>
    <x v="7"/>
  </r>
  <r>
    <x v="1275"/>
    <x v="0"/>
    <m/>
    <m/>
    <x v="838"/>
    <n v="335.7"/>
    <s v="KS для интернет-шлюзов RU 10-14 Node 2Y Edu Lic"/>
    <x v="1275"/>
    <x v="2"/>
    <x v="12"/>
    <x v="0"/>
    <x v="0"/>
    <x v="0"/>
    <x v="0"/>
  </r>
  <r>
    <x v="1276"/>
    <x v="0"/>
    <m/>
    <m/>
    <x v="839"/>
    <n v="268.60000000000002"/>
    <s v="KS для интернет-шлюзов RU 10-14 Node 2Y ERn Lic"/>
    <x v="1276"/>
    <x v="2"/>
    <x v="12"/>
    <x v="0"/>
    <x v="1"/>
    <x v="0"/>
    <x v="0"/>
  </r>
  <r>
    <x v="1277"/>
    <x v="0"/>
    <m/>
    <m/>
    <x v="840"/>
    <n v="739"/>
    <s v="KS для интернет-шлюзов RU 10-14 Node 2Y Rnl Lic"/>
    <x v="1277"/>
    <x v="2"/>
    <x v="12"/>
    <x v="1"/>
    <x v="1"/>
    <x v="0"/>
    <x v="0"/>
  </r>
  <r>
    <x v="1278"/>
    <x v="0"/>
    <m/>
    <m/>
    <x v="841"/>
    <n v="1108"/>
    <s v="KS для интернет-шлюзов RU 10-14 Node 2Y Bs Lic"/>
    <x v="1278"/>
    <x v="2"/>
    <x v="12"/>
    <x v="1"/>
    <x v="0"/>
    <x v="0"/>
    <x v="0"/>
  </r>
  <r>
    <x v="1279"/>
    <x v="0"/>
    <m/>
    <m/>
    <x v="842"/>
    <n v="591"/>
    <s v="KS для интернет-шлюзов RU 10-14 Node 2Y Crg Lic"/>
    <x v="1279"/>
    <x v="2"/>
    <x v="12"/>
    <x v="1"/>
    <x v="2"/>
    <x v="0"/>
    <x v="0"/>
  </r>
  <r>
    <x v="1280"/>
    <x v="0"/>
    <m/>
    <m/>
    <x v="843"/>
    <n v="201.4"/>
    <s v="KS для интернет-шлюзов RU 10-14 Node 1Y Edu Lic"/>
    <x v="1280"/>
    <x v="2"/>
    <x v="12"/>
    <x v="0"/>
    <x v="0"/>
    <x v="1"/>
    <x v="0"/>
  </r>
  <r>
    <x v="1281"/>
    <x v="0"/>
    <m/>
    <m/>
    <x v="844"/>
    <n v="161.1"/>
    <s v="KS для интернет-шлюзов RU 10-14 Node 1Y ERn Lic"/>
    <x v="1281"/>
    <x v="2"/>
    <x v="12"/>
    <x v="0"/>
    <x v="1"/>
    <x v="1"/>
    <x v="0"/>
  </r>
  <r>
    <x v="1282"/>
    <x v="0"/>
    <m/>
    <m/>
    <x v="845"/>
    <n v="443"/>
    <s v="KS для интернет-шлюзов RU 10-14 Node 1Y Rnl Lic"/>
    <x v="1282"/>
    <x v="2"/>
    <x v="12"/>
    <x v="1"/>
    <x v="1"/>
    <x v="1"/>
    <x v="0"/>
  </r>
  <r>
    <x v="1283"/>
    <x v="0"/>
    <m/>
    <m/>
    <x v="840"/>
    <n v="739"/>
    <s v="KS для интернет-шлюзов RU 10-14 Node 1Y Bs Lic"/>
    <x v="1283"/>
    <x v="2"/>
    <x v="12"/>
    <x v="1"/>
    <x v="0"/>
    <x v="1"/>
    <x v="0"/>
  </r>
  <r>
    <x v="1284"/>
    <x v="0"/>
    <m/>
    <m/>
    <x v="846"/>
    <n v="370"/>
    <s v="KS для интернет-шлюзов RU 10-14 Node 1Y Crg Lic"/>
    <x v="1284"/>
    <x v="2"/>
    <x v="12"/>
    <x v="1"/>
    <x v="2"/>
    <x v="1"/>
    <x v="0"/>
  </r>
  <r>
    <x v="1285"/>
    <x v="0"/>
    <m/>
    <m/>
    <x v="847"/>
    <n v="314.10000000000002"/>
    <s v="KS для интернет-шлюзов RU 15-19 Node 2Y Edu Lic"/>
    <x v="1285"/>
    <x v="2"/>
    <x v="12"/>
    <x v="0"/>
    <x v="0"/>
    <x v="0"/>
    <x v="1"/>
  </r>
  <r>
    <x v="1286"/>
    <x v="0"/>
    <m/>
    <m/>
    <x v="848"/>
    <n v="251.3"/>
    <s v="KS для интернет-шлюзов RU 15-19 Node 2Y ERn Lic"/>
    <x v="1286"/>
    <x v="2"/>
    <x v="12"/>
    <x v="0"/>
    <x v="1"/>
    <x v="0"/>
    <x v="1"/>
  </r>
  <r>
    <x v="1287"/>
    <x v="0"/>
    <m/>
    <m/>
    <x v="849"/>
    <n v="691"/>
    <s v="KS для интернет-шлюзов RU 15-19 Node 2Y Rnl Lic"/>
    <x v="1287"/>
    <x v="2"/>
    <x v="12"/>
    <x v="1"/>
    <x v="1"/>
    <x v="0"/>
    <x v="1"/>
  </r>
  <r>
    <x v="1288"/>
    <x v="0"/>
    <m/>
    <m/>
    <x v="850"/>
    <n v="1037"/>
    <s v="KS для интернет-шлюзов RU 15-19 Node 2Y Bs Lic"/>
    <x v="1288"/>
    <x v="2"/>
    <x v="12"/>
    <x v="1"/>
    <x v="0"/>
    <x v="0"/>
    <x v="1"/>
  </r>
  <r>
    <x v="1289"/>
    <x v="0"/>
    <m/>
    <m/>
    <x v="851"/>
    <n v="553"/>
    <s v="KS для интернет-шлюзов RU 15-19 Node 2Y Crg Lic"/>
    <x v="1289"/>
    <x v="2"/>
    <x v="12"/>
    <x v="1"/>
    <x v="2"/>
    <x v="0"/>
    <x v="1"/>
  </r>
  <r>
    <x v="1290"/>
    <x v="0"/>
    <m/>
    <m/>
    <x v="852"/>
    <n v="188.5"/>
    <s v="KS для интернет-шлюзов RU 15-19 Node 1Y Edu Lic"/>
    <x v="1290"/>
    <x v="2"/>
    <x v="12"/>
    <x v="0"/>
    <x v="0"/>
    <x v="1"/>
    <x v="1"/>
  </r>
  <r>
    <x v="1291"/>
    <x v="0"/>
    <m/>
    <m/>
    <x v="853"/>
    <n v="150.80000000000001"/>
    <s v="KS для интернет-шлюзов RU 15-19 Node 1Y ERn Lic"/>
    <x v="1291"/>
    <x v="2"/>
    <x v="12"/>
    <x v="0"/>
    <x v="1"/>
    <x v="1"/>
    <x v="1"/>
  </r>
  <r>
    <x v="1292"/>
    <x v="0"/>
    <m/>
    <m/>
    <x v="854"/>
    <n v="415"/>
    <s v="KS для интернет-шлюзов RU 15-19 Node 1Y Rnl Lic"/>
    <x v="1292"/>
    <x v="2"/>
    <x v="12"/>
    <x v="1"/>
    <x v="1"/>
    <x v="1"/>
    <x v="1"/>
  </r>
  <r>
    <x v="1293"/>
    <x v="0"/>
    <m/>
    <m/>
    <x v="849"/>
    <n v="691"/>
    <s v="KS для интернет-шлюзов RU 15-19 Node 1Y Bs Lic"/>
    <x v="1293"/>
    <x v="2"/>
    <x v="12"/>
    <x v="1"/>
    <x v="0"/>
    <x v="1"/>
    <x v="1"/>
  </r>
  <r>
    <x v="1294"/>
    <x v="0"/>
    <m/>
    <m/>
    <x v="855"/>
    <n v="346"/>
    <s v="KS для интернет-шлюзов RU 15-19 Node 1Y Crg Lic"/>
    <x v="1294"/>
    <x v="2"/>
    <x v="12"/>
    <x v="1"/>
    <x v="2"/>
    <x v="1"/>
    <x v="1"/>
  </r>
  <r>
    <x v="1295"/>
    <x v="0"/>
    <m/>
    <m/>
    <x v="856"/>
    <n v="293.89999999999998"/>
    <s v="KS для интернет-шлюзов RU 20-24 Node 2Y Edu Lic"/>
    <x v="1295"/>
    <x v="2"/>
    <x v="12"/>
    <x v="0"/>
    <x v="0"/>
    <x v="0"/>
    <x v="2"/>
  </r>
  <r>
    <x v="1296"/>
    <x v="0"/>
    <m/>
    <m/>
    <x v="857"/>
    <n v="235.1"/>
    <s v="KS для интернет-шлюзов RU 20-24 Node 2Y ERn Lic"/>
    <x v="1296"/>
    <x v="2"/>
    <x v="12"/>
    <x v="0"/>
    <x v="1"/>
    <x v="0"/>
    <x v="2"/>
  </r>
  <r>
    <x v="1297"/>
    <x v="0"/>
    <m/>
    <m/>
    <x v="858"/>
    <n v="647"/>
    <s v="KS для интернет-шлюзов RU 20-24 Node 2Y Rnl Lic"/>
    <x v="1297"/>
    <x v="2"/>
    <x v="12"/>
    <x v="1"/>
    <x v="1"/>
    <x v="0"/>
    <x v="2"/>
  </r>
  <r>
    <x v="1298"/>
    <x v="0"/>
    <m/>
    <m/>
    <x v="859"/>
    <n v="970"/>
    <s v="KS для интернет-шлюзов RU 20-24 Node 2Y Bs Lic"/>
    <x v="1298"/>
    <x v="2"/>
    <x v="12"/>
    <x v="1"/>
    <x v="0"/>
    <x v="0"/>
    <x v="2"/>
  </r>
  <r>
    <x v="1299"/>
    <x v="0"/>
    <m/>
    <m/>
    <x v="714"/>
    <n v="517"/>
    <s v="KS для интернет-шлюзов RU 20-24 Node 2Y Crg Lic"/>
    <x v="1299"/>
    <x v="2"/>
    <x v="12"/>
    <x v="1"/>
    <x v="2"/>
    <x v="0"/>
    <x v="2"/>
  </r>
  <r>
    <x v="1300"/>
    <x v="0"/>
    <m/>
    <m/>
    <x v="860"/>
    <n v="176.3"/>
    <s v="KS для интернет-шлюзов RU 20-24 Node 1Y Edu Lic"/>
    <x v="1300"/>
    <x v="2"/>
    <x v="12"/>
    <x v="0"/>
    <x v="0"/>
    <x v="1"/>
    <x v="2"/>
  </r>
  <r>
    <x v="1301"/>
    <x v="0"/>
    <m/>
    <m/>
    <x v="861"/>
    <n v="141.1"/>
    <s v="KS для интернет-шлюзов RU 20-24 Node 1Y ERn Lic"/>
    <x v="1301"/>
    <x v="2"/>
    <x v="12"/>
    <x v="0"/>
    <x v="1"/>
    <x v="1"/>
    <x v="2"/>
  </r>
  <r>
    <x v="1302"/>
    <x v="0"/>
    <m/>
    <m/>
    <x v="717"/>
    <n v="388"/>
    <s v="KS для интернет-шлюзов RU 20-24 Node 1Y Rnl Lic"/>
    <x v="1302"/>
    <x v="2"/>
    <x v="12"/>
    <x v="1"/>
    <x v="1"/>
    <x v="1"/>
    <x v="2"/>
  </r>
  <r>
    <x v="1303"/>
    <x v="0"/>
    <m/>
    <m/>
    <x v="858"/>
    <n v="647"/>
    <s v="KS для интернет-шлюзов RU 20-24 Node 1Y Bs Lic"/>
    <x v="1303"/>
    <x v="2"/>
    <x v="12"/>
    <x v="1"/>
    <x v="0"/>
    <x v="1"/>
    <x v="2"/>
  </r>
  <r>
    <x v="1304"/>
    <x v="0"/>
    <m/>
    <m/>
    <x v="718"/>
    <n v="323"/>
    <s v="KS для интернет-шлюзов RU 20-24 Node 1Y Crg Lic"/>
    <x v="1304"/>
    <x v="2"/>
    <x v="12"/>
    <x v="1"/>
    <x v="2"/>
    <x v="1"/>
    <x v="2"/>
  </r>
  <r>
    <x v="1305"/>
    <x v="0"/>
    <m/>
    <m/>
    <x v="862"/>
    <n v="274.89999999999998"/>
    <s v="KS для интернет-шлюзов RU 25-49 Node 2Y Edu Lic"/>
    <x v="1305"/>
    <x v="2"/>
    <x v="12"/>
    <x v="0"/>
    <x v="0"/>
    <x v="0"/>
    <x v="3"/>
  </r>
  <r>
    <x v="1306"/>
    <x v="0"/>
    <m/>
    <m/>
    <x v="863"/>
    <n v="220"/>
    <s v="KS для интернет-шлюзов RU 25-49 Node 2Y ERn Lic"/>
    <x v="1306"/>
    <x v="2"/>
    <x v="12"/>
    <x v="0"/>
    <x v="1"/>
    <x v="0"/>
    <x v="3"/>
  </r>
  <r>
    <x v="1307"/>
    <x v="0"/>
    <m/>
    <m/>
    <x v="721"/>
    <n v="605"/>
    <s v="KS для интернет-шлюзов RU 25-49 Node 2Y Rnl Lic"/>
    <x v="1307"/>
    <x v="2"/>
    <x v="12"/>
    <x v="1"/>
    <x v="1"/>
    <x v="0"/>
    <x v="3"/>
  </r>
  <r>
    <x v="1308"/>
    <x v="0"/>
    <m/>
    <m/>
    <x v="722"/>
    <n v="908"/>
    <s v="KS для интернет-шлюзов RU 25-49 Node 2Y Bs Lic"/>
    <x v="1308"/>
    <x v="2"/>
    <x v="12"/>
    <x v="1"/>
    <x v="0"/>
    <x v="0"/>
    <x v="3"/>
  </r>
  <r>
    <x v="1309"/>
    <x v="0"/>
    <m/>
    <m/>
    <x v="723"/>
    <n v="484"/>
    <s v="KS для интернет-шлюзов RU 25-49 Node 2Y Crg Lic"/>
    <x v="1309"/>
    <x v="2"/>
    <x v="12"/>
    <x v="1"/>
    <x v="2"/>
    <x v="0"/>
    <x v="3"/>
  </r>
  <r>
    <x v="1310"/>
    <x v="0"/>
    <m/>
    <m/>
    <x v="864"/>
    <n v="165"/>
    <s v="KS для интернет-шлюзов RU 25-49 Node 1Y Edu Lic"/>
    <x v="1310"/>
    <x v="2"/>
    <x v="12"/>
    <x v="0"/>
    <x v="0"/>
    <x v="1"/>
    <x v="3"/>
  </r>
  <r>
    <x v="1311"/>
    <x v="0"/>
    <m/>
    <m/>
    <x v="865"/>
    <n v="132"/>
    <s v="KS для интернет-шлюзов RU 25-49 Node 1Y ERn Lic"/>
    <x v="1311"/>
    <x v="2"/>
    <x v="12"/>
    <x v="0"/>
    <x v="1"/>
    <x v="1"/>
    <x v="3"/>
  </r>
  <r>
    <x v="1312"/>
    <x v="0"/>
    <m/>
    <m/>
    <x v="668"/>
    <n v="363"/>
    <s v="KS для интернет-шлюзов RU 25-49 Node 1Y Rnl Lic"/>
    <x v="1312"/>
    <x v="2"/>
    <x v="12"/>
    <x v="1"/>
    <x v="1"/>
    <x v="1"/>
    <x v="3"/>
  </r>
  <r>
    <x v="1313"/>
    <x v="0"/>
    <m/>
    <m/>
    <x v="721"/>
    <n v="605"/>
    <s v="KS для интернет-шлюзов RU 25-49 Node 1Y Bs Lic"/>
    <x v="1313"/>
    <x v="2"/>
    <x v="12"/>
    <x v="1"/>
    <x v="0"/>
    <x v="1"/>
    <x v="3"/>
  </r>
  <r>
    <x v="1314"/>
    <x v="0"/>
    <m/>
    <m/>
    <x v="726"/>
    <n v="303"/>
    <s v="KS для интернет-шлюзов RU 25-49 Node 1Y Crg Lic"/>
    <x v="1314"/>
    <x v="2"/>
    <x v="12"/>
    <x v="1"/>
    <x v="2"/>
    <x v="1"/>
    <x v="3"/>
  </r>
  <r>
    <x v="1315"/>
    <x v="0"/>
    <m/>
    <m/>
    <x v="866"/>
    <n v="257.2"/>
    <s v="KS для интернет-шлюзов RU 50-99 Node 2Y Edu Lic"/>
    <x v="1315"/>
    <x v="2"/>
    <x v="12"/>
    <x v="0"/>
    <x v="0"/>
    <x v="0"/>
    <x v="4"/>
  </r>
  <r>
    <x v="1316"/>
    <x v="0"/>
    <m/>
    <m/>
    <x v="867"/>
    <n v="205.8"/>
    <s v="KS для интернет-шлюзов RU 50-99 Node 2Y ERn Lic"/>
    <x v="1316"/>
    <x v="2"/>
    <x v="12"/>
    <x v="0"/>
    <x v="1"/>
    <x v="0"/>
    <x v="4"/>
  </r>
  <r>
    <x v="1317"/>
    <x v="0"/>
    <m/>
    <m/>
    <x v="121"/>
    <n v="592"/>
    <s v="KS для интернет-шлюзов RU 50-99 Node 2Y Rnl Lic"/>
    <x v="1317"/>
    <x v="2"/>
    <x v="12"/>
    <x v="1"/>
    <x v="1"/>
    <x v="0"/>
    <x v="4"/>
  </r>
  <r>
    <x v="1318"/>
    <x v="0"/>
    <m/>
    <m/>
    <x v="868"/>
    <n v="888"/>
    <s v="KS для интернет-шлюзов RU 50-99 Node 2Y Bs Lic"/>
    <x v="1318"/>
    <x v="2"/>
    <x v="12"/>
    <x v="1"/>
    <x v="0"/>
    <x v="0"/>
    <x v="4"/>
  </r>
  <r>
    <x v="1319"/>
    <x v="0"/>
    <m/>
    <m/>
    <x v="869"/>
    <n v="474"/>
    <s v="KS для интернет-шлюзов RU 50-99 Node 2Y Crg Lic"/>
    <x v="1319"/>
    <x v="2"/>
    <x v="12"/>
    <x v="1"/>
    <x v="2"/>
    <x v="0"/>
    <x v="4"/>
  </r>
  <r>
    <x v="1320"/>
    <x v="0"/>
    <m/>
    <m/>
    <x v="870"/>
    <n v="154.30000000000001"/>
    <s v="KS для интернет-шлюзов RU 50-99 Node 1Y Edu Lic"/>
    <x v="1320"/>
    <x v="2"/>
    <x v="12"/>
    <x v="0"/>
    <x v="0"/>
    <x v="1"/>
    <x v="4"/>
  </r>
  <r>
    <x v="1321"/>
    <x v="0"/>
    <m/>
    <m/>
    <x v="871"/>
    <n v="123.5"/>
    <s v="KS для интернет-шлюзов RU 50-99 Node 1Y ERn Lic"/>
    <x v="1321"/>
    <x v="2"/>
    <x v="12"/>
    <x v="0"/>
    <x v="1"/>
    <x v="1"/>
    <x v="4"/>
  </r>
  <r>
    <x v="1322"/>
    <x v="0"/>
    <m/>
    <m/>
    <x v="872"/>
    <n v="355"/>
    <s v="KS для интернет-шлюзов RU 50-99 Node 1Y Rnl Lic"/>
    <x v="1322"/>
    <x v="2"/>
    <x v="12"/>
    <x v="1"/>
    <x v="1"/>
    <x v="1"/>
    <x v="4"/>
  </r>
  <r>
    <x v="1323"/>
    <x v="0"/>
    <m/>
    <m/>
    <x v="121"/>
    <n v="592"/>
    <s v="KS для интернет-шлюзов RU 50-99 Node 1Y Bs Lic"/>
    <x v="1323"/>
    <x v="2"/>
    <x v="12"/>
    <x v="1"/>
    <x v="0"/>
    <x v="1"/>
    <x v="4"/>
  </r>
  <r>
    <x v="1324"/>
    <x v="0"/>
    <m/>
    <m/>
    <x v="873"/>
    <n v="296"/>
    <s v="KS для интернет-шлюзов RU 50-99 Node 1Y Crg Lic"/>
    <x v="1324"/>
    <x v="2"/>
    <x v="12"/>
    <x v="1"/>
    <x v="2"/>
    <x v="1"/>
    <x v="4"/>
  </r>
  <r>
    <x v="1325"/>
    <x v="0"/>
    <m/>
    <m/>
    <x v="874"/>
    <n v="240.7"/>
    <s v="KS для интернет-шлюзов RU 100-149 Node 2Y Edu Lic"/>
    <x v="1325"/>
    <x v="2"/>
    <x v="12"/>
    <x v="0"/>
    <x v="0"/>
    <x v="0"/>
    <x v="5"/>
  </r>
  <r>
    <x v="1326"/>
    <x v="0"/>
    <m/>
    <m/>
    <x v="875"/>
    <n v="192.6"/>
    <s v="KS для интернет-шлюзов RU 100-149 Node 2Y ERn Lic"/>
    <x v="1326"/>
    <x v="2"/>
    <x v="12"/>
    <x v="0"/>
    <x v="1"/>
    <x v="0"/>
    <x v="5"/>
  </r>
  <r>
    <x v="1327"/>
    <x v="0"/>
    <m/>
    <m/>
    <x v="876"/>
    <n v="554"/>
    <s v="KS для интернет-шлюзов RU 100-149 Node 2Y Rnl Lic"/>
    <x v="1327"/>
    <x v="2"/>
    <x v="12"/>
    <x v="1"/>
    <x v="1"/>
    <x v="0"/>
    <x v="5"/>
  </r>
  <r>
    <x v="1328"/>
    <x v="0"/>
    <m/>
    <m/>
    <x v="877"/>
    <n v="831"/>
    <s v="KS для интернет-шлюзов RU 100-149 Node 2Y Bs Lic"/>
    <x v="1328"/>
    <x v="2"/>
    <x v="12"/>
    <x v="1"/>
    <x v="0"/>
    <x v="0"/>
    <x v="5"/>
  </r>
  <r>
    <x v="1329"/>
    <x v="0"/>
    <m/>
    <m/>
    <x v="845"/>
    <n v="443"/>
    <s v="KS для интернет-шлюзов RU 100-149 Node 2Y Crg Lic"/>
    <x v="1329"/>
    <x v="2"/>
    <x v="12"/>
    <x v="1"/>
    <x v="2"/>
    <x v="0"/>
    <x v="5"/>
  </r>
  <r>
    <x v="1330"/>
    <x v="0"/>
    <m/>
    <m/>
    <x v="878"/>
    <n v="144.4"/>
    <s v="KS для интернет-шлюзов RU 100-149 Node 1Y Edu Lic"/>
    <x v="1330"/>
    <x v="2"/>
    <x v="12"/>
    <x v="0"/>
    <x v="0"/>
    <x v="1"/>
    <x v="5"/>
  </r>
  <r>
    <x v="1331"/>
    <x v="0"/>
    <m/>
    <m/>
    <x v="879"/>
    <n v="115.5"/>
    <s v="KS для интернет-шлюзов RU 100-149 Node 1Y ERn Lic"/>
    <x v="1331"/>
    <x v="2"/>
    <x v="12"/>
    <x v="0"/>
    <x v="1"/>
    <x v="1"/>
    <x v="5"/>
  </r>
  <r>
    <x v="1332"/>
    <x v="0"/>
    <m/>
    <m/>
    <x v="880"/>
    <n v="332"/>
    <s v="KS для интернет-шлюзов RU 100-149 Node 1Y Rnl Lic"/>
    <x v="1332"/>
    <x v="2"/>
    <x v="12"/>
    <x v="1"/>
    <x v="1"/>
    <x v="1"/>
    <x v="5"/>
  </r>
  <r>
    <x v="1333"/>
    <x v="0"/>
    <m/>
    <m/>
    <x v="876"/>
    <n v="554"/>
    <s v="KS для интернет-шлюзов RU 100-149 Node 1Y Bs Lic"/>
    <x v="1333"/>
    <x v="2"/>
    <x v="12"/>
    <x v="1"/>
    <x v="0"/>
    <x v="1"/>
    <x v="5"/>
  </r>
  <r>
    <x v="1334"/>
    <x v="0"/>
    <m/>
    <m/>
    <x v="881"/>
    <n v="277"/>
    <s v="KS для интернет-шлюзов RU 100-149 Node 1Y Crg Lic"/>
    <x v="1334"/>
    <x v="2"/>
    <x v="12"/>
    <x v="1"/>
    <x v="2"/>
    <x v="1"/>
    <x v="5"/>
  </r>
  <r>
    <x v="1335"/>
    <x v="0"/>
    <m/>
    <m/>
    <x v="882"/>
    <n v="225.2"/>
    <s v="KS для интернет-шлюзов RU 150-249 Node 2Y Edu Lic"/>
    <x v="1335"/>
    <x v="2"/>
    <x v="12"/>
    <x v="0"/>
    <x v="0"/>
    <x v="0"/>
    <x v="6"/>
  </r>
  <r>
    <x v="1336"/>
    <x v="0"/>
    <m/>
    <m/>
    <x v="883"/>
    <n v="180.1"/>
    <s v="KS для интернет-шлюзов RU 150-249 Node 2Y ERn Lic"/>
    <x v="1336"/>
    <x v="2"/>
    <x v="12"/>
    <x v="0"/>
    <x v="1"/>
    <x v="0"/>
    <x v="6"/>
  </r>
  <r>
    <x v="1337"/>
    <x v="0"/>
    <m/>
    <m/>
    <x v="501"/>
    <n v="518"/>
    <s v="KS для интернет-шлюзов RU 150-249 Node 2Y Rnl Lic"/>
    <x v="1337"/>
    <x v="2"/>
    <x v="12"/>
    <x v="1"/>
    <x v="1"/>
    <x v="0"/>
    <x v="6"/>
  </r>
  <r>
    <x v="1338"/>
    <x v="0"/>
    <m/>
    <m/>
    <x v="884"/>
    <n v="777"/>
    <s v="KS для интернет-шлюзов RU 150-249 Node 2Y Bs Lic"/>
    <x v="1338"/>
    <x v="2"/>
    <x v="12"/>
    <x v="1"/>
    <x v="0"/>
    <x v="0"/>
    <x v="6"/>
  </r>
  <r>
    <x v="1339"/>
    <x v="0"/>
    <m/>
    <m/>
    <x v="854"/>
    <n v="415"/>
    <s v="KS для интернет-шлюзов RU 150-249 Node 2Y Crg Lic"/>
    <x v="1339"/>
    <x v="2"/>
    <x v="12"/>
    <x v="1"/>
    <x v="2"/>
    <x v="0"/>
    <x v="6"/>
  </r>
  <r>
    <x v="1340"/>
    <x v="0"/>
    <m/>
    <m/>
    <x v="885"/>
    <n v="135.1"/>
    <s v="KS для интернет-шлюзов RU 150-249 Node 1Y Edu Lic"/>
    <x v="1340"/>
    <x v="2"/>
    <x v="12"/>
    <x v="0"/>
    <x v="0"/>
    <x v="1"/>
    <x v="6"/>
  </r>
  <r>
    <x v="1341"/>
    <x v="0"/>
    <m/>
    <m/>
    <x v="886"/>
    <n v="108.1"/>
    <s v="KS для интернет-шлюзов RU 150-249 Node 1Y ERn Lic"/>
    <x v="1341"/>
    <x v="2"/>
    <x v="12"/>
    <x v="0"/>
    <x v="1"/>
    <x v="1"/>
    <x v="6"/>
  </r>
  <r>
    <x v="1342"/>
    <x v="0"/>
    <m/>
    <m/>
    <x v="887"/>
    <n v="311"/>
    <s v="KS для интернет-шлюзов RU 150-249 Node 1Y Rnl Lic"/>
    <x v="1342"/>
    <x v="2"/>
    <x v="12"/>
    <x v="1"/>
    <x v="1"/>
    <x v="1"/>
    <x v="6"/>
  </r>
  <r>
    <x v="1343"/>
    <x v="0"/>
    <m/>
    <m/>
    <x v="501"/>
    <n v="518"/>
    <s v="KS для интернет-шлюзов RU 150-249 Node 1Y Bs Lic"/>
    <x v="1343"/>
    <x v="2"/>
    <x v="12"/>
    <x v="1"/>
    <x v="0"/>
    <x v="1"/>
    <x v="6"/>
  </r>
  <r>
    <x v="1344"/>
    <x v="0"/>
    <m/>
    <m/>
    <x v="888"/>
    <n v="259"/>
    <s v="KS для интернет-шлюзов RU 150-249 Node 1Y Crg Lic"/>
    <x v="1344"/>
    <x v="2"/>
    <x v="12"/>
    <x v="1"/>
    <x v="2"/>
    <x v="1"/>
    <x v="6"/>
  </r>
  <r>
    <x v="1345"/>
    <x v="0"/>
    <m/>
    <m/>
    <x v="889"/>
    <n v="210.7"/>
    <s v="KS для интернет-шлюзов RU 250-499 Node 2Y Edu Lic"/>
    <x v="1345"/>
    <x v="2"/>
    <x v="12"/>
    <x v="0"/>
    <x v="0"/>
    <x v="0"/>
    <x v="7"/>
  </r>
  <r>
    <x v="1346"/>
    <x v="0"/>
    <m/>
    <m/>
    <x v="890"/>
    <n v="168.6"/>
    <s v="KS для интернет-шлюзов RU 250-499 Node 2Y ERn Lic"/>
    <x v="1346"/>
    <x v="2"/>
    <x v="12"/>
    <x v="0"/>
    <x v="1"/>
    <x v="0"/>
    <x v="7"/>
  </r>
  <r>
    <x v="1347"/>
    <x v="0"/>
    <m/>
    <m/>
    <x v="187"/>
    <n v="506"/>
    <s v="KS для интернет-шлюзов RU 250-499 Node 2Y Rnl Lic"/>
    <x v="1347"/>
    <x v="2"/>
    <x v="12"/>
    <x v="1"/>
    <x v="1"/>
    <x v="0"/>
    <x v="7"/>
  </r>
  <r>
    <x v="1348"/>
    <x v="0"/>
    <m/>
    <m/>
    <x v="543"/>
    <n v="759"/>
    <s v="KS для интернет-шлюзов RU 250-499 Node 2Y Bs Lic"/>
    <x v="1348"/>
    <x v="2"/>
    <x v="12"/>
    <x v="1"/>
    <x v="0"/>
    <x v="0"/>
    <x v="7"/>
  </r>
  <r>
    <x v="1349"/>
    <x v="0"/>
    <m/>
    <m/>
    <x v="891"/>
    <n v="405"/>
    <s v="KS для интернет-шлюзов RU 250-499 Node 2Y Crg Lic"/>
    <x v="1349"/>
    <x v="2"/>
    <x v="12"/>
    <x v="1"/>
    <x v="2"/>
    <x v="0"/>
    <x v="7"/>
  </r>
  <r>
    <x v="1350"/>
    <x v="0"/>
    <m/>
    <m/>
    <x v="892"/>
    <n v="126.4"/>
    <s v="KS для интернет-шлюзов RU 250-499 Node 1Y Edu Lic"/>
    <x v="1350"/>
    <x v="2"/>
    <x v="12"/>
    <x v="0"/>
    <x v="0"/>
    <x v="1"/>
    <x v="7"/>
  </r>
  <r>
    <x v="1351"/>
    <x v="0"/>
    <m/>
    <m/>
    <x v="893"/>
    <n v="101.1"/>
    <s v="KS для интернет-шлюзов RU 250-499 Node 1Y ERn Lic"/>
    <x v="1351"/>
    <x v="2"/>
    <x v="12"/>
    <x v="0"/>
    <x v="1"/>
    <x v="1"/>
    <x v="7"/>
  </r>
  <r>
    <x v="1352"/>
    <x v="0"/>
    <m/>
    <m/>
    <x v="894"/>
    <n v="304"/>
    <s v="KS для интернет-шлюзов RU 250-499 Node 1Y Rnl Lic"/>
    <x v="1352"/>
    <x v="2"/>
    <x v="12"/>
    <x v="1"/>
    <x v="1"/>
    <x v="1"/>
    <x v="7"/>
  </r>
  <r>
    <x v="1353"/>
    <x v="0"/>
    <m/>
    <m/>
    <x v="187"/>
    <n v="506"/>
    <s v="KS для интернет-шлюзов RU 250-499 Node 1Y Bs Lic"/>
    <x v="1353"/>
    <x v="2"/>
    <x v="12"/>
    <x v="1"/>
    <x v="0"/>
    <x v="1"/>
    <x v="7"/>
  </r>
  <r>
    <x v="1354"/>
    <x v="0"/>
    <m/>
    <m/>
    <x v="895"/>
    <n v="253"/>
    <s v="KS для интернет-шлюзов RU 250-499 Node 1Y Crg Lic"/>
    <x v="1354"/>
    <x v="2"/>
    <x v="12"/>
    <x v="1"/>
    <x v="2"/>
    <x v="1"/>
    <x v="7"/>
  </r>
  <r>
    <x v="1355"/>
    <x v="0"/>
    <m/>
    <m/>
    <x v="896"/>
    <n v="517.29999999999995"/>
    <s v="KS для интернет-шлюзов RU 10-14 Node 2Y Rnl Lic"/>
    <x v="1355"/>
    <x v="2"/>
    <x v="12"/>
    <x v="2"/>
    <x v="1"/>
    <x v="0"/>
    <x v="0"/>
  </r>
  <r>
    <x v="1356"/>
    <x v="0"/>
    <m/>
    <m/>
    <x v="897"/>
    <n v="775.6"/>
    <s v="KS для интернет-шлюзов RU 10-14 Node 2Y Bs Lic"/>
    <x v="1356"/>
    <x v="2"/>
    <x v="12"/>
    <x v="2"/>
    <x v="0"/>
    <x v="0"/>
    <x v="0"/>
  </r>
  <r>
    <x v="1357"/>
    <x v="0"/>
    <m/>
    <m/>
    <x v="898"/>
    <n v="310.10000000000002"/>
    <s v="KS для интернет-шлюзов RU 10-14 Node 1Y Rnl Lic"/>
    <x v="1357"/>
    <x v="2"/>
    <x v="12"/>
    <x v="2"/>
    <x v="1"/>
    <x v="1"/>
    <x v="0"/>
  </r>
  <r>
    <x v="1358"/>
    <x v="0"/>
    <m/>
    <m/>
    <x v="896"/>
    <n v="517.29999999999995"/>
    <s v="KS для интернет-шлюзов RU 10-14 Node 1Y Bs Lic"/>
    <x v="1358"/>
    <x v="2"/>
    <x v="12"/>
    <x v="2"/>
    <x v="0"/>
    <x v="1"/>
    <x v="0"/>
  </r>
  <r>
    <x v="1359"/>
    <x v="0"/>
    <m/>
    <m/>
    <x v="899"/>
    <n v="483.70000000000005"/>
    <s v="KS для интернет-шлюзов RU 15-19 Node 2Y Rnl Lic"/>
    <x v="1359"/>
    <x v="2"/>
    <x v="12"/>
    <x v="2"/>
    <x v="1"/>
    <x v="0"/>
    <x v="1"/>
  </r>
  <r>
    <x v="1360"/>
    <x v="0"/>
    <m/>
    <m/>
    <x v="900"/>
    <n v="725.90000000000009"/>
    <s v="KS для интернет-шлюзов RU 15-19 Node 2Y Bs Lic"/>
    <x v="1360"/>
    <x v="2"/>
    <x v="12"/>
    <x v="2"/>
    <x v="0"/>
    <x v="0"/>
    <x v="1"/>
  </r>
  <r>
    <x v="1361"/>
    <x v="0"/>
    <m/>
    <m/>
    <x v="901"/>
    <n v="290.5"/>
    <s v="KS для интернет-шлюзов RU 15-19 Node 1Y Rnl Lic"/>
    <x v="1361"/>
    <x v="2"/>
    <x v="12"/>
    <x v="2"/>
    <x v="1"/>
    <x v="1"/>
    <x v="1"/>
  </r>
  <r>
    <x v="1362"/>
    <x v="0"/>
    <m/>
    <m/>
    <x v="899"/>
    <n v="483.70000000000005"/>
    <s v="KS для интернет-шлюзов RU 15-19 Node 1Y Bs Lic"/>
    <x v="1362"/>
    <x v="2"/>
    <x v="12"/>
    <x v="2"/>
    <x v="0"/>
    <x v="1"/>
    <x v="1"/>
  </r>
  <r>
    <x v="1363"/>
    <x v="0"/>
    <m/>
    <m/>
    <x v="797"/>
    <n v="452.9"/>
    <s v="KS для интернет-шлюзов RU 20-24 Node 2Y Rnl Lic"/>
    <x v="1363"/>
    <x v="2"/>
    <x v="12"/>
    <x v="2"/>
    <x v="1"/>
    <x v="0"/>
    <x v="2"/>
  </r>
  <r>
    <x v="1364"/>
    <x v="0"/>
    <m/>
    <m/>
    <x v="902"/>
    <n v="679"/>
    <s v="KS для интернет-шлюзов RU 20-24 Node 2Y Bs Lic"/>
    <x v="1364"/>
    <x v="2"/>
    <x v="12"/>
    <x v="2"/>
    <x v="0"/>
    <x v="0"/>
    <x v="2"/>
  </r>
  <r>
    <x v="1365"/>
    <x v="0"/>
    <m/>
    <m/>
    <x v="747"/>
    <n v="271.60000000000002"/>
    <s v="KS для интернет-шлюзов RU 20-24 Node 1Y Rnl Lic"/>
    <x v="1365"/>
    <x v="2"/>
    <x v="12"/>
    <x v="2"/>
    <x v="1"/>
    <x v="1"/>
    <x v="2"/>
  </r>
  <r>
    <x v="1366"/>
    <x v="0"/>
    <m/>
    <m/>
    <x v="797"/>
    <n v="452.9"/>
    <s v="KS для интернет-шлюзов RU 20-24 Node 1Y Bs Lic"/>
    <x v="1366"/>
    <x v="2"/>
    <x v="12"/>
    <x v="2"/>
    <x v="0"/>
    <x v="1"/>
    <x v="2"/>
  </r>
  <r>
    <x v="1367"/>
    <x v="0"/>
    <m/>
    <m/>
    <x v="748"/>
    <n v="423.5"/>
    <s v="KS для интернет-шлюзов RU 25-49 Node 2Y Rnl Lic"/>
    <x v="1367"/>
    <x v="2"/>
    <x v="12"/>
    <x v="2"/>
    <x v="1"/>
    <x v="0"/>
    <x v="3"/>
  </r>
  <r>
    <x v="1368"/>
    <x v="0"/>
    <m/>
    <m/>
    <x v="749"/>
    <n v="635.6"/>
    <s v="KS для интернет-шлюзов RU 25-49 Node 2Y Bs Lic"/>
    <x v="1368"/>
    <x v="2"/>
    <x v="12"/>
    <x v="2"/>
    <x v="0"/>
    <x v="0"/>
    <x v="3"/>
  </r>
  <r>
    <x v="1369"/>
    <x v="0"/>
    <m/>
    <m/>
    <x v="750"/>
    <n v="254.10000000000002"/>
    <s v="KS для интернет-шлюзов RU 25-49 Node 1Y Rnl Lic"/>
    <x v="1369"/>
    <x v="2"/>
    <x v="12"/>
    <x v="2"/>
    <x v="1"/>
    <x v="1"/>
    <x v="3"/>
  </r>
  <r>
    <x v="1370"/>
    <x v="0"/>
    <m/>
    <m/>
    <x v="748"/>
    <n v="423.5"/>
    <s v="KS для интернет-шлюзов RU 25-49 Node 1Y Bs Lic"/>
    <x v="1370"/>
    <x v="2"/>
    <x v="12"/>
    <x v="2"/>
    <x v="0"/>
    <x v="1"/>
    <x v="3"/>
  </r>
  <r>
    <x v="1371"/>
    <x v="0"/>
    <m/>
    <m/>
    <x v="903"/>
    <n v="414.4"/>
    <s v="KS для интернет-шлюзов RU 50-99 Node 2Y Rnl Lic"/>
    <x v="1371"/>
    <x v="2"/>
    <x v="12"/>
    <x v="2"/>
    <x v="1"/>
    <x v="0"/>
    <x v="4"/>
  </r>
  <r>
    <x v="1372"/>
    <x v="0"/>
    <m/>
    <m/>
    <x v="904"/>
    <n v="621.6"/>
    <s v="KS для интернет-шлюзов RU 50-99 Node 2Y Bs Lic"/>
    <x v="1372"/>
    <x v="2"/>
    <x v="12"/>
    <x v="2"/>
    <x v="0"/>
    <x v="0"/>
    <x v="4"/>
  </r>
  <r>
    <x v="1373"/>
    <x v="0"/>
    <m/>
    <m/>
    <x v="905"/>
    <n v="248.5"/>
    <s v="KS для интернет-шлюзов RU 50-99 Node 1Y Rnl Lic"/>
    <x v="1373"/>
    <x v="2"/>
    <x v="12"/>
    <x v="2"/>
    <x v="1"/>
    <x v="1"/>
    <x v="4"/>
  </r>
  <r>
    <x v="1374"/>
    <x v="0"/>
    <m/>
    <m/>
    <x v="903"/>
    <n v="414.4"/>
    <s v="KS для интернет-шлюзов RU 50-99 Node 1Y Bs Lic"/>
    <x v="1374"/>
    <x v="2"/>
    <x v="12"/>
    <x v="2"/>
    <x v="0"/>
    <x v="1"/>
    <x v="4"/>
  </r>
  <r>
    <x v="1375"/>
    <x v="0"/>
    <m/>
    <m/>
    <x v="906"/>
    <n v="387.8"/>
    <s v="KS для интернет-шлюзов RU 100-149 Node 2Y Rnl Lic"/>
    <x v="1375"/>
    <x v="2"/>
    <x v="12"/>
    <x v="2"/>
    <x v="1"/>
    <x v="0"/>
    <x v="5"/>
  </r>
  <r>
    <x v="1376"/>
    <x v="0"/>
    <m/>
    <m/>
    <x v="907"/>
    <n v="581.70000000000005"/>
    <s v="KS для интернет-шлюзов RU 100-149 Node 2Y Bs Lic"/>
    <x v="1376"/>
    <x v="2"/>
    <x v="12"/>
    <x v="2"/>
    <x v="0"/>
    <x v="0"/>
    <x v="5"/>
  </r>
  <r>
    <x v="1377"/>
    <x v="0"/>
    <m/>
    <m/>
    <x v="908"/>
    <n v="232.4"/>
    <s v="KS для интернет-шлюзов RU 100-149 Node 1Y Rnl Lic"/>
    <x v="1377"/>
    <x v="2"/>
    <x v="12"/>
    <x v="2"/>
    <x v="1"/>
    <x v="1"/>
    <x v="5"/>
  </r>
  <r>
    <x v="1378"/>
    <x v="0"/>
    <m/>
    <m/>
    <x v="906"/>
    <n v="387.8"/>
    <s v="KS для интернет-шлюзов RU 100-149 Node 1Y Bs Lic"/>
    <x v="1378"/>
    <x v="2"/>
    <x v="12"/>
    <x v="2"/>
    <x v="0"/>
    <x v="1"/>
    <x v="5"/>
  </r>
  <r>
    <x v="1379"/>
    <x v="0"/>
    <m/>
    <m/>
    <x v="909"/>
    <n v="362.6"/>
    <s v="KS для интернет-шлюзов RU 150-249 Node 2Y Rnl Lic"/>
    <x v="1379"/>
    <x v="2"/>
    <x v="12"/>
    <x v="2"/>
    <x v="1"/>
    <x v="0"/>
    <x v="6"/>
  </r>
  <r>
    <x v="1380"/>
    <x v="0"/>
    <m/>
    <m/>
    <x v="910"/>
    <n v="543.9"/>
    <s v="KS для интернет-шлюзов RU 150-249 Node 2Y Bs Lic"/>
    <x v="1380"/>
    <x v="2"/>
    <x v="12"/>
    <x v="2"/>
    <x v="0"/>
    <x v="0"/>
    <x v="6"/>
  </r>
  <r>
    <x v="1381"/>
    <x v="0"/>
    <m/>
    <m/>
    <x v="911"/>
    <n v="217.7"/>
    <s v="KS для интернет-шлюзов RU 150-249 Node 1Y Rnl Lic"/>
    <x v="1381"/>
    <x v="2"/>
    <x v="12"/>
    <x v="2"/>
    <x v="1"/>
    <x v="1"/>
    <x v="6"/>
  </r>
  <r>
    <x v="1382"/>
    <x v="0"/>
    <m/>
    <m/>
    <x v="909"/>
    <n v="362.6"/>
    <s v="KS для интернет-шлюзов RU 150-249 Node 1Y Bs Lic"/>
    <x v="1382"/>
    <x v="2"/>
    <x v="12"/>
    <x v="2"/>
    <x v="0"/>
    <x v="1"/>
    <x v="6"/>
  </r>
  <r>
    <x v="1383"/>
    <x v="0"/>
    <m/>
    <m/>
    <x v="912"/>
    <n v="354.20000000000005"/>
    <s v="KS для интернет-шлюзов RU 250-499 Node 2Y Rnl Lic"/>
    <x v="1383"/>
    <x v="2"/>
    <x v="12"/>
    <x v="2"/>
    <x v="1"/>
    <x v="0"/>
    <x v="7"/>
  </r>
  <r>
    <x v="1384"/>
    <x v="0"/>
    <m/>
    <m/>
    <x v="631"/>
    <n v="531.29999999999995"/>
    <s v="KS для интернет-шлюзов RU 250-499 Node 2Y Bs Lic"/>
    <x v="1384"/>
    <x v="2"/>
    <x v="12"/>
    <x v="2"/>
    <x v="0"/>
    <x v="0"/>
    <x v="7"/>
  </r>
  <r>
    <x v="1385"/>
    <x v="0"/>
    <m/>
    <m/>
    <x v="913"/>
    <n v="212.8"/>
    <s v="KS для интернет-шлюзов RU 250-499 Node 1Y Rnl Lic"/>
    <x v="1385"/>
    <x v="2"/>
    <x v="12"/>
    <x v="2"/>
    <x v="1"/>
    <x v="1"/>
    <x v="7"/>
  </r>
  <r>
    <x v="1386"/>
    <x v="0"/>
    <m/>
    <m/>
    <x v="912"/>
    <n v="354.20000000000005"/>
    <s v="KS для интернет-шлюзов RU 250-499 Node 1Y Bs Lic"/>
    <x v="1386"/>
    <x v="2"/>
    <x v="12"/>
    <x v="2"/>
    <x v="0"/>
    <x v="1"/>
    <x v="7"/>
  </r>
  <r>
    <x v="1387"/>
    <x v="0"/>
    <m/>
    <m/>
    <x v="94"/>
    <n v="873"/>
    <s v="KS для виртуальных сред, Desktop RU 10-14 VirtWKS 2Y Edu Lic"/>
    <x v="1387"/>
    <x v="2"/>
    <x v="13"/>
    <x v="0"/>
    <x v="0"/>
    <x v="0"/>
    <x v="0"/>
  </r>
  <r>
    <x v="1388"/>
    <x v="0"/>
    <m/>
    <m/>
    <x v="95"/>
    <n v="698.4"/>
    <s v="KS для виртуальных сред, Desktop RU 10-14 VirtWKS 2Y ERn Lic"/>
    <x v="1388"/>
    <x v="2"/>
    <x v="13"/>
    <x v="0"/>
    <x v="1"/>
    <x v="0"/>
    <x v="0"/>
  </r>
  <r>
    <x v="1389"/>
    <x v="0"/>
    <m/>
    <m/>
    <x v="96"/>
    <n v="1921"/>
    <s v="KS для виртуальных сред, Desktop RU 10-14 VirtWKS 2Y Rnl Lic"/>
    <x v="1389"/>
    <x v="2"/>
    <x v="13"/>
    <x v="1"/>
    <x v="1"/>
    <x v="0"/>
    <x v="0"/>
  </r>
  <r>
    <x v="1390"/>
    <x v="0"/>
    <m/>
    <m/>
    <x v="97"/>
    <n v="2882"/>
    <s v="KS для виртуальных сред, Desktop RU 10-14 VirtWKS 2Y Bs Lic"/>
    <x v="1390"/>
    <x v="2"/>
    <x v="13"/>
    <x v="1"/>
    <x v="0"/>
    <x v="0"/>
    <x v="0"/>
  </r>
  <r>
    <x v="1391"/>
    <x v="0"/>
    <m/>
    <m/>
    <x v="98"/>
    <n v="1537"/>
    <s v="KS для виртуальных сред, Desktop RU 10-14 VirtWKS 2Y Crg Lic"/>
    <x v="1391"/>
    <x v="2"/>
    <x v="13"/>
    <x v="1"/>
    <x v="2"/>
    <x v="0"/>
    <x v="0"/>
  </r>
  <r>
    <x v="1392"/>
    <x v="0"/>
    <m/>
    <m/>
    <x v="99"/>
    <n v="523.79999999999995"/>
    <s v="KS для виртуальных сред, Desktop RU 10-14 VirtWKS 1Y Edu Lic"/>
    <x v="1392"/>
    <x v="2"/>
    <x v="13"/>
    <x v="0"/>
    <x v="0"/>
    <x v="1"/>
    <x v="0"/>
  </r>
  <r>
    <x v="1393"/>
    <x v="0"/>
    <m/>
    <m/>
    <x v="100"/>
    <n v="419"/>
    <s v="KS для виртуальных сред, Desktop RU 10-14 VirtWKS 1Y ERn Lic"/>
    <x v="1393"/>
    <x v="2"/>
    <x v="13"/>
    <x v="0"/>
    <x v="1"/>
    <x v="1"/>
    <x v="0"/>
  </r>
  <r>
    <x v="1394"/>
    <x v="0"/>
    <m/>
    <m/>
    <x v="101"/>
    <n v="1153"/>
    <s v="KS для виртуальных сред, Desktop RU 10-14 VirtWKS 1Y Rnl Lic"/>
    <x v="1394"/>
    <x v="2"/>
    <x v="13"/>
    <x v="1"/>
    <x v="1"/>
    <x v="1"/>
    <x v="0"/>
  </r>
  <r>
    <x v="1395"/>
    <x v="0"/>
    <m/>
    <m/>
    <x v="96"/>
    <n v="1921"/>
    <s v="KS для виртуальных сред, Desktop RU 10-14 VirtWKS 1Y Bs Lic"/>
    <x v="1395"/>
    <x v="2"/>
    <x v="13"/>
    <x v="1"/>
    <x v="0"/>
    <x v="1"/>
    <x v="0"/>
  </r>
  <r>
    <x v="1396"/>
    <x v="0"/>
    <m/>
    <m/>
    <x v="102"/>
    <n v="960"/>
    <s v="KS для виртуальных сред, Desktop RU 10-14 VirtWKS 1Y Crg Lic"/>
    <x v="1396"/>
    <x v="2"/>
    <x v="13"/>
    <x v="1"/>
    <x v="2"/>
    <x v="1"/>
    <x v="0"/>
  </r>
  <r>
    <x v="1397"/>
    <x v="0"/>
    <m/>
    <m/>
    <x v="103"/>
    <n v="844.2"/>
    <s v="KS для виртуальных сред, Desktop RU 15-19 VirtWKS 2Y Edu Lic"/>
    <x v="1397"/>
    <x v="2"/>
    <x v="13"/>
    <x v="0"/>
    <x v="0"/>
    <x v="0"/>
    <x v="1"/>
  </r>
  <r>
    <x v="1398"/>
    <x v="0"/>
    <m/>
    <m/>
    <x v="104"/>
    <n v="675.4"/>
    <s v="KS для виртуальных сред, Desktop RU 15-19 VirtWKS 2Y ERn Lic"/>
    <x v="1398"/>
    <x v="2"/>
    <x v="13"/>
    <x v="0"/>
    <x v="1"/>
    <x v="0"/>
    <x v="1"/>
  </r>
  <r>
    <x v="1399"/>
    <x v="0"/>
    <m/>
    <m/>
    <x v="105"/>
    <n v="1858"/>
    <s v="KS для виртуальных сред, Desktop RU 15-19 VirtWKS 2Y Rnl Lic"/>
    <x v="1399"/>
    <x v="2"/>
    <x v="13"/>
    <x v="1"/>
    <x v="1"/>
    <x v="0"/>
    <x v="1"/>
  </r>
  <r>
    <x v="1400"/>
    <x v="0"/>
    <m/>
    <m/>
    <x v="2"/>
    <n v="2786"/>
    <s v="KS для виртуальных сред, Desktop RU 15-19 VirtWKS 2Y Bs Lic"/>
    <x v="1400"/>
    <x v="2"/>
    <x v="13"/>
    <x v="1"/>
    <x v="0"/>
    <x v="0"/>
    <x v="1"/>
  </r>
  <r>
    <x v="1401"/>
    <x v="0"/>
    <m/>
    <m/>
    <x v="106"/>
    <n v="1486"/>
    <s v="KS для виртуальных сред, Desktop RU 15-19 VirtWKS 2Y Crg Lic"/>
    <x v="1401"/>
    <x v="2"/>
    <x v="13"/>
    <x v="1"/>
    <x v="2"/>
    <x v="0"/>
    <x v="1"/>
  </r>
  <r>
    <x v="1402"/>
    <x v="0"/>
    <m/>
    <m/>
    <x v="107"/>
    <n v="506.5"/>
    <s v="KS для виртуальных сред, Desktop RU 15-19 VirtWKS 1Y Edu Lic"/>
    <x v="1402"/>
    <x v="2"/>
    <x v="13"/>
    <x v="0"/>
    <x v="0"/>
    <x v="1"/>
    <x v="1"/>
  </r>
  <r>
    <x v="1403"/>
    <x v="0"/>
    <m/>
    <m/>
    <x v="108"/>
    <n v="405.2"/>
    <s v="KS для виртуальных сред, Desktop RU 15-19 VirtWKS 1Y ERn Lic"/>
    <x v="1403"/>
    <x v="2"/>
    <x v="13"/>
    <x v="0"/>
    <x v="1"/>
    <x v="1"/>
    <x v="1"/>
  </r>
  <r>
    <x v="1404"/>
    <x v="0"/>
    <m/>
    <m/>
    <x v="109"/>
    <n v="1115"/>
    <s v="KS для виртуальных сред, Desktop RU 15-19 VirtWKS 1Y Rnl Lic"/>
    <x v="1404"/>
    <x v="2"/>
    <x v="13"/>
    <x v="1"/>
    <x v="1"/>
    <x v="1"/>
    <x v="1"/>
  </r>
  <r>
    <x v="1405"/>
    <x v="0"/>
    <m/>
    <m/>
    <x v="105"/>
    <n v="1858"/>
    <s v="KS для виртуальных сред, Desktop RU 15-19 VirtWKS 1Y Bs Lic"/>
    <x v="1405"/>
    <x v="2"/>
    <x v="13"/>
    <x v="1"/>
    <x v="0"/>
    <x v="1"/>
    <x v="1"/>
  </r>
  <r>
    <x v="1406"/>
    <x v="0"/>
    <m/>
    <m/>
    <x v="110"/>
    <n v="929"/>
    <s v="KS для виртуальных сред, Desktop RU 15-19 VirtWKS 1Y Crg Lic"/>
    <x v="1406"/>
    <x v="2"/>
    <x v="13"/>
    <x v="1"/>
    <x v="2"/>
    <x v="1"/>
    <x v="1"/>
  </r>
  <r>
    <x v="1407"/>
    <x v="0"/>
    <m/>
    <m/>
    <x v="111"/>
    <n v="790.5"/>
    <s v="KS для виртуальных сред, Desktop RU 20-24 VirtWKS 2Y Edu Lic"/>
    <x v="1407"/>
    <x v="2"/>
    <x v="13"/>
    <x v="0"/>
    <x v="0"/>
    <x v="0"/>
    <x v="2"/>
  </r>
  <r>
    <x v="1408"/>
    <x v="0"/>
    <m/>
    <m/>
    <x v="112"/>
    <n v="632.4"/>
    <s v="KS для виртуальных сред, Desktop RU 20-24 VirtWKS 2Y ERn Lic"/>
    <x v="1408"/>
    <x v="2"/>
    <x v="13"/>
    <x v="0"/>
    <x v="1"/>
    <x v="0"/>
    <x v="2"/>
  </r>
  <r>
    <x v="1409"/>
    <x v="0"/>
    <m/>
    <m/>
    <x v="113"/>
    <n v="1739"/>
    <s v="KS для виртуальных сред, Desktop RU 20-24 VirtWKS 2Y Rnl Lic"/>
    <x v="1409"/>
    <x v="2"/>
    <x v="13"/>
    <x v="1"/>
    <x v="1"/>
    <x v="0"/>
    <x v="2"/>
  </r>
  <r>
    <x v="1410"/>
    <x v="0"/>
    <m/>
    <m/>
    <x v="114"/>
    <n v="2609"/>
    <s v="KS для виртуальных сред, Desktop RU 20-24 VirtWKS 2Y Bs Lic"/>
    <x v="1410"/>
    <x v="2"/>
    <x v="13"/>
    <x v="1"/>
    <x v="0"/>
    <x v="0"/>
    <x v="2"/>
  </r>
  <r>
    <x v="1411"/>
    <x v="0"/>
    <m/>
    <m/>
    <x v="115"/>
    <n v="1392"/>
    <s v="KS для виртуальных сред, Desktop RU 20-24 VirtWKS 2Y Crg Lic"/>
    <x v="1411"/>
    <x v="2"/>
    <x v="13"/>
    <x v="1"/>
    <x v="2"/>
    <x v="0"/>
    <x v="2"/>
  </r>
  <r>
    <x v="1412"/>
    <x v="0"/>
    <m/>
    <m/>
    <x v="116"/>
    <n v="474.3"/>
    <s v="KS для виртуальных сред, Desktop RU 20-24 VirtWKS 1Y Edu Lic"/>
    <x v="1412"/>
    <x v="2"/>
    <x v="13"/>
    <x v="0"/>
    <x v="0"/>
    <x v="1"/>
    <x v="2"/>
  </r>
  <r>
    <x v="1413"/>
    <x v="0"/>
    <m/>
    <m/>
    <x v="117"/>
    <n v="379.4"/>
    <s v="KS для виртуальных сред, Desktop RU 20-24 VirtWKS 1Y ERn Lic"/>
    <x v="1413"/>
    <x v="2"/>
    <x v="13"/>
    <x v="0"/>
    <x v="1"/>
    <x v="1"/>
    <x v="2"/>
  </r>
  <r>
    <x v="1414"/>
    <x v="0"/>
    <m/>
    <m/>
    <x v="118"/>
    <n v="1044"/>
    <s v="KS для виртуальных сред, Desktop RU 20-24 VirtWKS 1Y Rnl Lic"/>
    <x v="1414"/>
    <x v="2"/>
    <x v="13"/>
    <x v="1"/>
    <x v="1"/>
    <x v="1"/>
    <x v="2"/>
  </r>
  <r>
    <x v="1415"/>
    <x v="0"/>
    <m/>
    <m/>
    <x v="113"/>
    <n v="1739"/>
    <s v="KS для виртуальных сред, Desktop RU 20-24 VirtWKS 1Y Bs Lic"/>
    <x v="1415"/>
    <x v="2"/>
    <x v="13"/>
    <x v="1"/>
    <x v="0"/>
    <x v="1"/>
    <x v="2"/>
  </r>
  <r>
    <x v="1416"/>
    <x v="0"/>
    <m/>
    <m/>
    <x v="119"/>
    <n v="870"/>
    <s v="KS для виртуальных сред, Desktop RU 20-24 VirtWKS 1Y Crg Lic"/>
    <x v="1416"/>
    <x v="2"/>
    <x v="13"/>
    <x v="1"/>
    <x v="2"/>
    <x v="1"/>
    <x v="2"/>
  </r>
  <r>
    <x v="1417"/>
    <x v="0"/>
    <m/>
    <m/>
    <x v="120"/>
    <n v="740"/>
    <s v="KS для виртуальных сред, Desktop RU 25-49 VirtWKS 2Y Edu Lic"/>
    <x v="1417"/>
    <x v="2"/>
    <x v="13"/>
    <x v="0"/>
    <x v="0"/>
    <x v="0"/>
    <x v="3"/>
  </r>
  <r>
    <x v="1418"/>
    <x v="0"/>
    <m/>
    <m/>
    <x v="121"/>
    <n v="592"/>
    <s v="KS для виртуальных сред, Desktop RU 25-49 VirtWKS 2Y ERn Lic"/>
    <x v="1418"/>
    <x v="2"/>
    <x v="13"/>
    <x v="0"/>
    <x v="1"/>
    <x v="0"/>
    <x v="3"/>
  </r>
  <r>
    <x v="1419"/>
    <x v="0"/>
    <m/>
    <m/>
    <x v="122"/>
    <n v="1628"/>
    <s v="KS для виртуальных сред, Desktop RU 25-49 VirtWKS 2Y Rnl Lic"/>
    <x v="1419"/>
    <x v="2"/>
    <x v="13"/>
    <x v="1"/>
    <x v="1"/>
    <x v="0"/>
    <x v="3"/>
  </r>
  <r>
    <x v="1420"/>
    <x v="0"/>
    <m/>
    <m/>
    <x v="123"/>
    <n v="2443"/>
    <s v="KS для виртуальных сред, Desktop RU 25-49 VirtWKS 2Y Bs Lic"/>
    <x v="1420"/>
    <x v="2"/>
    <x v="13"/>
    <x v="1"/>
    <x v="0"/>
    <x v="0"/>
    <x v="3"/>
  </r>
  <r>
    <x v="1421"/>
    <x v="0"/>
    <m/>
    <m/>
    <x v="124"/>
    <n v="1303"/>
    <s v="KS для виртуальных сред, Desktop RU 25-49 VirtWKS 2Y Crg Lic"/>
    <x v="1421"/>
    <x v="2"/>
    <x v="13"/>
    <x v="1"/>
    <x v="2"/>
    <x v="0"/>
    <x v="3"/>
  </r>
  <r>
    <x v="1422"/>
    <x v="0"/>
    <m/>
    <m/>
    <x v="125"/>
    <n v="444"/>
    <s v="KS для виртуальных сред, Desktop RU 25-49 VirtWKS 1Y Edu Lic"/>
    <x v="1422"/>
    <x v="2"/>
    <x v="13"/>
    <x v="0"/>
    <x v="0"/>
    <x v="1"/>
    <x v="3"/>
  </r>
  <r>
    <x v="1423"/>
    <x v="0"/>
    <m/>
    <m/>
    <x v="126"/>
    <n v="355.2"/>
    <s v="KS для виртуальных сред, Desktop RU 25-49 VirtWKS 1Y ERn Lic"/>
    <x v="1423"/>
    <x v="2"/>
    <x v="13"/>
    <x v="0"/>
    <x v="1"/>
    <x v="1"/>
    <x v="3"/>
  </r>
  <r>
    <x v="1424"/>
    <x v="0"/>
    <m/>
    <m/>
    <x v="127"/>
    <n v="977"/>
    <s v="KS для виртуальных сред, Desktop RU 25-49 VirtWKS 1Y Rnl Lic"/>
    <x v="1424"/>
    <x v="2"/>
    <x v="13"/>
    <x v="1"/>
    <x v="1"/>
    <x v="1"/>
    <x v="3"/>
  </r>
  <r>
    <x v="1425"/>
    <x v="0"/>
    <m/>
    <m/>
    <x v="122"/>
    <n v="1628"/>
    <s v="KS для виртуальных сред, Desktop RU 25-49 VirtWKS 1Y Bs Lic"/>
    <x v="1425"/>
    <x v="2"/>
    <x v="13"/>
    <x v="1"/>
    <x v="0"/>
    <x v="1"/>
    <x v="3"/>
  </r>
  <r>
    <x v="1426"/>
    <x v="0"/>
    <m/>
    <m/>
    <x v="128"/>
    <n v="814"/>
    <s v="KS для виртуальных сред, Desktop RU 25-49 VirtWKS 1Y Crg Lic"/>
    <x v="1426"/>
    <x v="2"/>
    <x v="13"/>
    <x v="1"/>
    <x v="2"/>
    <x v="1"/>
    <x v="3"/>
  </r>
  <r>
    <x v="1427"/>
    <x v="0"/>
    <m/>
    <m/>
    <x v="129"/>
    <n v="683.3"/>
    <s v="KS для виртуальных сред, Desktop RU 50-99 VirtWKS 2Y Edu Lic"/>
    <x v="1427"/>
    <x v="2"/>
    <x v="13"/>
    <x v="0"/>
    <x v="0"/>
    <x v="0"/>
    <x v="4"/>
  </r>
  <r>
    <x v="1428"/>
    <x v="0"/>
    <m/>
    <m/>
    <x v="130"/>
    <n v="546.6"/>
    <s v="KS для виртуальных сред, Desktop RU 50-99 VirtWKS 2Y ERn Lic"/>
    <x v="1428"/>
    <x v="2"/>
    <x v="13"/>
    <x v="0"/>
    <x v="1"/>
    <x v="0"/>
    <x v="4"/>
  </r>
  <r>
    <x v="1429"/>
    <x v="0"/>
    <m/>
    <m/>
    <x v="131"/>
    <n v="1572"/>
    <s v="KS для виртуальных сред, Desktop RU 50-99 VirtWKS 2Y Rnl Lic"/>
    <x v="1429"/>
    <x v="2"/>
    <x v="13"/>
    <x v="1"/>
    <x v="1"/>
    <x v="0"/>
    <x v="4"/>
  </r>
  <r>
    <x v="1430"/>
    <x v="0"/>
    <m/>
    <m/>
    <x v="132"/>
    <n v="2358"/>
    <s v="KS для виртуальных сред, Desktop RU 50-99 VirtWKS 2Y Bs Lic"/>
    <x v="1430"/>
    <x v="2"/>
    <x v="13"/>
    <x v="1"/>
    <x v="0"/>
    <x v="0"/>
    <x v="4"/>
  </r>
  <r>
    <x v="1431"/>
    <x v="0"/>
    <m/>
    <m/>
    <x v="133"/>
    <n v="1258"/>
    <s v="KS для виртуальных сред, Desktop RU 50-99 VirtWKS 2Y Crg Lic"/>
    <x v="1431"/>
    <x v="2"/>
    <x v="13"/>
    <x v="1"/>
    <x v="2"/>
    <x v="0"/>
    <x v="4"/>
  </r>
  <r>
    <x v="1432"/>
    <x v="0"/>
    <m/>
    <m/>
    <x v="134"/>
    <n v="410"/>
    <s v="KS для виртуальных сред, Desktop RU 50-99 VirtWKS 1Y Edu Lic"/>
    <x v="1432"/>
    <x v="2"/>
    <x v="13"/>
    <x v="0"/>
    <x v="0"/>
    <x v="1"/>
    <x v="4"/>
  </r>
  <r>
    <x v="1433"/>
    <x v="0"/>
    <m/>
    <m/>
    <x v="135"/>
    <n v="328"/>
    <s v="KS для виртуальных сред, Desktop RU 50-99 VirtWKS 1Y ERn Lic"/>
    <x v="1433"/>
    <x v="2"/>
    <x v="13"/>
    <x v="0"/>
    <x v="1"/>
    <x v="1"/>
    <x v="4"/>
  </r>
  <r>
    <x v="1434"/>
    <x v="0"/>
    <m/>
    <m/>
    <x v="136"/>
    <n v="943"/>
    <s v="KS для виртуальных сред, Desktop RU 50-99 VirtWKS 1Y Rnl Lic"/>
    <x v="1434"/>
    <x v="2"/>
    <x v="13"/>
    <x v="1"/>
    <x v="1"/>
    <x v="1"/>
    <x v="4"/>
  </r>
  <r>
    <x v="1435"/>
    <x v="0"/>
    <m/>
    <m/>
    <x v="131"/>
    <n v="1572"/>
    <s v="KS для виртуальных сред, Desktop RU 50-99 VirtWKS 1Y Bs Lic"/>
    <x v="1435"/>
    <x v="2"/>
    <x v="13"/>
    <x v="1"/>
    <x v="0"/>
    <x v="1"/>
    <x v="4"/>
  </r>
  <r>
    <x v="1436"/>
    <x v="0"/>
    <m/>
    <m/>
    <x v="137"/>
    <n v="786"/>
    <s v="KS для виртуальных сред, Desktop RU 50-99 VirtWKS 1Y Crg Lic"/>
    <x v="1436"/>
    <x v="2"/>
    <x v="13"/>
    <x v="1"/>
    <x v="2"/>
    <x v="1"/>
    <x v="4"/>
  </r>
  <r>
    <x v="1437"/>
    <x v="0"/>
    <m/>
    <m/>
    <x v="138"/>
    <n v="631"/>
    <s v="KS для виртуальных сред, Desktop RU 100-149 VirtWKS 2Y Edu Lic"/>
    <x v="1437"/>
    <x v="2"/>
    <x v="13"/>
    <x v="0"/>
    <x v="0"/>
    <x v="0"/>
    <x v="5"/>
  </r>
  <r>
    <x v="1438"/>
    <x v="0"/>
    <m/>
    <m/>
    <x v="139"/>
    <n v="504.8"/>
    <s v="KS для виртуальных сред, Desktop RU 100-149 VirtWKS 2Y ERn Lic"/>
    <x v="1438"/>
    <x v="2"/>
    <x v="13"/>
    <x v="0"/>
    <x v="1"/>
    <x v="0"/>
    <x v="5"/>
  </r>
  <r>
    <x v="1439"/>
    <x v="0"/>
    <m/>
    <m/>
    <x v="140"/>
    <n v="1452"/>
    <s v="KS для виртуальных сред, Desktop RU 100-149 VirtWKS 2Y Rnl Lic"/>
    <x v="1439"/>
    <x v="2"/>
    <x v="13"/>
    <x v="1"/>
    <x v="1"/>
    <x v="0"/>
    <x v="5"/>
  </r>
  <r>
    <x v="1440"/>
    <x v="0"/>
    <m/>
    <m/>
    <x v="141"/>
    <n v="2177"/>
    <s v="KS для виртуальных сред, Desktop RU 100-149 VirtWKS 2Y Bs Lic"/>
    <x v="1440"/>
    <x v="2"/>
    <x v="13"/>
    <x v="1"/>
    <x v="0"/>
    <x v="0"/>
    <x v="5"/>
  </r>
  <r>
    <x v="1441"/>
    <x v="0"/>
    <m/>
    <m/>
    <x v="142"/>
    <n v="1161"/>
    <s v="KS для виртуальных сред, Desktop RU 100-149 VirtWKS 2Y Crg Lic"/>
    <x v="1441"/>
    <x v="2"/>
    <x v="13"/>
    <x v="1"/>
    <x v="2"/>
    <x v="0"/>
    <x v="5"/>
  </r>
  <r>
    <x v="1442"/>
    <x v="0"/>
    <m/>
    <m/>
    <x v="143"/>
    <n v="378.6"/>
    <s v="KS для виртуальных сред, Desktop RU 100-149 VirtWKS 1Y Edu Lic"/>
    <x v="1442"/>
    <x v="2"/>
    <x v="13"/>
    <x v="0"/>
    <x v="0"/>
    <x v="1"/>
    <x v="5"/>
  </r>
  <r>
    <x v="1443"/>
    <x v="0"/>
    <m/>
    <m/>
    <x v="144"/>
    <n v="302.89999999999998"/>
    <s v="KS для виртуальных сред, Desktop RU 100-149 VirtWKS 1Y ERn Lic"/>
    <x v="1443"/>
    <x v="2"/>
    <x v="13"/>
    <x v="0"/>
    <x v="1"/>
    <x v="1"/>
    <x v="5"/>
  </r>
  <r>
    <x v="1444"/>
    <x v="0"/>
    <m/>
    <m/>
    <x v="145"/>
    <n v="871"/>
    <s v="KS для виртуальных сред, Desktop RU 100-149 VirtWKS 1Y Rnl Lic"/>
    <x v="1444"/>
    <x v="2"/>
    <x v="13"/>
    <x v="1"/>
    <x v="1"/>
    <x v="1"/>
    <x v="5"/>
  </r>
  <r>
    <x v="1445"/>
    <x v="0"/>
    <m/>
    <m/>
    <x v="140"/>
    <n v="1452"/>
    <s v="KS для виртуальных сред, Desktop RU 100-149 VirtWKS 1Y Bs Lic"/>
    <x v="1445"/>
    <x v="2"/>
    <x v="13"/>
    <x v="1"/>
    <x v="0"/>
    <x v="1"/>
    <x v="5"/>
  </r>
  <r>
    <x v="1446"/>
    <x v="0"/>
    <m/>
    <m/>
    <x v="146"/>
    <n v="726"/>
    <s v="KS для виртуальных сред, Desktop RU 100-149 VirtWKS 1Y Crg Lic"/>
    <x v="1446"/>
    <x v="2"/>
    <x v="13"/>
    <x v="1"/>
    <x v="2"/>
    <x v="1"/>
    <x v="5"/>
  </r>
  <r>
    <x v="1447"/>
    <x v="0"/>
    <m/>
    <m/>
    <x v="147"/>
    <n v="577.9"/>
    <s v="KS для виртуальных сред, Desktop RU 150-249 VirtWKS 2Y Edu Lic"/>
    <x v="1447"/>
    <x v="2"/>
    <x v="13"/>
    <x v="0"/>
    <x v="0"/>
    <x v="0"/>
    <x v="6"/>
  </r>
  <r>
    <x v="1448"/>
    <x v="0"/>
    <m/>
    <m/>
    <x v="148"/>
    <n v="462.3"/>
    <s v="KS для виртуальных сред, Desktop RU 150-249 VirtWKS 2Y ERn Lic"/>
    <x v="1448"/>
    <x v="2"/>
    <x v="13"/>
    <x v="0"/>
    <x v="1"/>
    <x v="0"/>
    <x v="6"/>
  </r>
  <r>
    <x v="1449"/>
    <x v="0"/>
    <m/>
    <m/>
    <x v="149"/>
    <n v="1330"/>
    <s v="KS для виртуальных сред, Desktop RU 150-249 VirtWKS 2Y Rnl Lic"/>
    <x v="1449"/>
    <x v="2"/>
    <x v="13"/>
    <x v="1"/>
    <x v="1"/>
    <x v="0"/>
    <x v="6"/>
  </r>
  <r>
    <x v="1450"/>
    <x v="0"/>
    <m/>
    <m/>
    <x v="150"/>
    <n v="1994"/>
    <s v="KS для виртуальных сред, Desktop RU 150-249 VirtWKS 2Y Bs Lic"/>
    <x v="1450"/>
    <x v="2"/>
    <x v="13"/>
    <x v="1"/>
    <x v="0"/>
    <x v="0"/>
    <x v="6"/>
  </r>
  <r>
    <x v="1451"/>
    <x v="0"/>
    <m/>
    <m/>
    <x v="151"/>
    <n v="1064"/>
    <s v="KS для виртуальных сред, Desktop RU 150-249 VirtWKS 2Y Crg Lic"/>
    <x v="1451"/>
    <x v="2"/>
    <x v="13"/>
    <x v="1"/>
    <x v="2"/>
    <x v="0"/>
    <x v="6"/>
  </r>
  <r>
    <x v="1452"/>
    <x v="0"/>
    <m/>
    <m/>
    <x v="152"/>
    <n v="346.8"/>
    <s v="KS для виртуальных сред, Desktop RU 150-249 VirtWKS 1Y Edu Lic"/>
    <x v="1452"/>
    <x v="2"/>
    <x v="13"/>
    <x v="0"/>
    <x v="0"/>
    <x v="1"/>
    <x v="6"/>
  </r>
  <r>
    <x v="1453"/>
    <x v="0"/>
    <m/>
    <m/>
    <x v="153"/>
    <n v="277.39999999999998"/>
    <s v="KS для виртуальных сред, Desktop RU 150-249 VirtWKS 1Y ERn Lic"/>
    <x v="1453"/>
    <x v="2"/>
    <x v="13"/>
    <x v="0"/>
    <x v="1"/>
    <x v="1"/>
    <x v="6"/>
  </r>
  <r>
    <x v="1454"/>
    <x v="0"/>
    <m/>
    <m/>
    <x v="154"/>
    <n v="798"/>
    <s v="KS для виртуальных сред, Desktop RU 150-249 VirtWKS 1Y Rnl Lic"/>
    <x v="1454"/>
    <x v="2"/>
    <x v="13"/>
    <x v="1"/>
    <x v="1"/>
    <x v="1"/>
    <x v="6"/>
  </r>
  <r>
    <x v="1455"/>
    <x v="0"/>
    <m/>
    <m/>
    <x v="149"/>
    <n v="1330"/>
    <s v="KS для виртуальных сред, Desktop RU 150-249 VirtWKS 1Y Bs Lic"/>
    <x v="1455"/>
    <x v="2"/>
    <x v="13"/>
    <x v="1"/>
    <x v="0"/>
    <x v="1"/>
    <x v="6"/>
  </r>
  <r>
    <x v="1456"/>
    <x v="0"/>
    <m/>
    <m/>
    <x v="155"/>
    <n v="665"/>
    <s v="KS для виртуальных сред, Desktop RU 150-249 VirtWKS 1Y Crg Lic"/>
    <x v="1456"/>
    <x v="2"/>
    <x v="13"/>
    <x v="1"/>
    <x v="2"/>
    <x v="1"/>
    <x v="6"/>
  </r>
  <r>
    <x v="1457"/>
    <x v="0"/>
    <m/>
    <m/>
    <x v="99"/>
    <n v="523.79999999999995"/>
    <s v="KS для виртуальных сред, Desktop RU 250-499 VirtWKS 2Y Edu Lic"/>
    <x v="1457"/>
    <x v="2"/>
    <x v="13"/>
    <x v="0"/>
    <x v="0"/>
    <x v="0"/>
    <x v="7"/>
  </r>
  <r>
    <x v="1458"/>
    <x v="0"/>
    <m/>
    <m/>
    <x v="100"/>
    <n v="419"/>
    <s v="KS для виртуальных сред, Desktop RU 250-499 VirtWKS 2Y ERn Lic"/>
    <x v="1458"/>
    <x v="2"/>
    <x v="13"/>
    <x v="0"/>
    <x v="1"/>
    <x v="0"/>
    <x v="7"/>
  </r>
  <r>
    <x v="1459"/>
    <x v="0"/>
    <m/>
    <m/>
    <x v="156"/>
    <n v="1257"/>
    <s v="KS для виртуальных сред, Desktop RU 250-499 VirtWKS 2Y Rnl Lic"/>
    <x v="1459"/>
    <x v="2"/>
    <x v="13"/>
    <x v="1"/>
    <x v="1"/>
    <x v="0"/>
    <x v="7"/>
  </r>
  <r>
    <x v="1460"/>
    <x v="0"/>
    <m/>
    <m/>
    <x v="157"/>
    <n v="1886"/>
    <s v="KS для виртуальных сред, Desktop RU 250-499 VirtWKS 2Y Bs Lic"/>
    <x v="1460"/>
    <x v="2"/>
    <x v="13"/>
    <x v="1"/>
    <x v="0"/>
    <x v="0"/>
    <x v="7"/>
  </r>
  <r>
    <x v="1461"/>
    <x v="0"/>
    <m/>
    <m/>
    <x v="158"/>
    <n v="1006"/>
    <s v="KS для виртуальных сред, Desktop RU 250-499 VirtWKS 2Y Crg Lic"/>
    <x v="1461"/>
    <x v="2"/>
    <x v="13"/>
    <x v="1"/>
    <x v="2"/>
    <x v="0"/>
    <x v="7"/>
  </r>
  <r>
    <x v="1462"/>
    <x v="0"/>
    <m/>
    <m/>
    <x v="159"/>
    <n v="314.3"/>
    <s v="KS для виртуальных сред, Desktop RU 250-499 VirtWKS 1Y Edu Lic"/>
    <x v="1462"/>
    <x v="2"/>
    <x v="13"/>
    <x v="0"/>
    <x v="0"/>
    <x v="1"/>
    <x v="7"/>
  </r>
  <r>
    <x v="1463"/>
    <x v="0"/>
    <m/>
    <m/>
    <x v="160"/>
    <n v="251.4"/>
    <s v="KS для виртуальных сред, Desktop RU 250-499 VirtWKS 1Y ERn Lic"/>
    <x v="1463"/>
    <x v="2"/>
    <x v="13"/>
    <x v="0"/>
    <x v="1"/>
    <x v="1"/>
    <x v="7"/>
  </r>
  <r>
    <x v="1464"/>
    <x v="0"/>
    <m/>
    <m/>
    <x v="161"/>
    <n v="754"/>
    <s v="KS для виртуальных сред, Desktop RU 250-499 VirtWKS 1Y Rnl Lic"/>
    <x v="1464"/>
    <x v="2"/>
    <x v="13"/>
    <x v="1"/>
    <x v="1"/>
    <x v="1"/>
    <x v="7"/>
  </r>
  <r>
    <x v="1465"/>
    <x v="0"/>
    <m/>
    <m/>
    <x v="156"/>
    <n v="1257"/>
    <s v="KS для виртуальных сред, Desktop RU 250-499 VirtWKS 1Y Bs Lic"/>
    <x v="1465"/>
    <x v="2"/>
    <x v="13"/>
    <x v="1"/>
    <x v="0"/>
    <x v="1"/>
    <x v="7"/>
  </r>
  <r>
    <x v="1466"/>
    <x v="0"/>
    <m/>
    <m/>
    <x v="162"/>
    <n v="629"/>
    <s v="KS для виртуальных сред, Desktop RU 250-499 VirtWKS 1Y Crg Lic"/>
    <x v="1466"/>
    <x v="2"/>
    <x v="13"/>
    <x v="1"/>
    <x v="2"/>
    <x v="1"/>
    <x v="7"/>
  </r>
  <r>
    <x v="1467"/>
    <x v="0"/>
    <m/>
    <m/>
    <x v="914"/>
    <n v="3002.4"/>
    <s v="KS для виртуальных сред, Server RU 1-VirtSvr 2Y Edu Lic"/>
    <x v="1467"/>
    <x v="2"/>
    <x v="13"/>
    <x v="0"/>
    <x v="0"/>
    <x v="0"/>
    <x v="11"/>
  </r>
  <r>
    <x v="1468"/>
    <x v="0"/>
    <m/>
    <m/>
    <x v="915"/>
    <n v="2402"/>
    <s v="KS для виртуальных сред, Server RU 1-VirtSvr 2Y ERn Lic"/>
    <x v="1468"/>
    <x v="2"/>
    <x v="13"/>
    <x v="0"/>
    <x v="1"/>
    <x v="0"/>
    <x v="11"/>
  </r>
  <r>
    <x v="1469"/>
    <x v="0"/>
    <m/>
    <m/>
    <x v="916"/>
    <n v="6605"/>
    <s v="KS для виртуальных сред, Server RU 1-VirtSvr 2Y Rnl Lic"/>
    <x v="1469"/>
    <x v="2"/>
    <x v="13"/>
    <x v="1"/>
    <x v="1"/>
    <x v="0"/>
    <x v="11"/>
  </r>
  <r>
    <x v="1470"/>
    <x v="0"/>
    <m/>
    <m/>
    <x v="917"/>
    <n v="9908"/>
    <s v="KS для виртуальных сред, Server RU 1-VirtSvr 2Y Bs Lic"/>
    <x v="1470"/>
    <x v="2"/>
    <x v="13"/>
    <x v="1"/>
    <x v="0"/>
    <x v="0"/>
    <x v="11"/>
  </r>
  <r>
    <x v="1471"/>
    <x v="0"/>
    <m/>
    <m/>
    <x v="918"/>
    <n v="5284"/>
    <s v="KS для виртуальных сред, Server RU 1-VirtSvr 2Y Crg Lic"/>
    <x v="1471"/>
    <x v="2"/>
    <x v="13"/>
    <x v="1"/>
    <x v="2"/>
    <x v="0"/>
    <x v="11"/>
  </r>
  <r>
    <x v="1472"/>
    <x v="0"/>
    <m/>
    <m/>
    <x v="919"/>
    <n v="1801.5"/>
    <s v="KS для виртуальных сред, Server RU 1-VirtSvr 1Y Edu Lic"/>
    <x v="1472"/>
    <x v="2"/>
    <x v="13"/>
    <x v="0"/>
    <x v="0"/>
    <x v="1"/>
    <x v="11"/>
  </r>
  <r>
    <x v="1473"/>
    <x v="0"/>
    <m/>
    <m/>
    <x v="920"/>
    <n v="1441.2"/>
    <s v="KS для виртуальных сред, Server RU 1-VirtSvr 1Y ERn Lic"/>
    <x v="1473"/>
    <x v="2"/>
    <x v="13"/>
    <x v="0"/>
    <x v="1"/>
    <x v="1"/>
    <x v="11"/>
  </r>
  <r>
    <x v="1474"/>
    <x v="0"/>
    <m/>
    <m/>
    <x v="921"/>
    <n v="3963"/>
    <s v="KS для виртуальных сред, Server RU 1-VirtSvr 1Y Rnl Lic"/>
    <x v="1474"/>
    <x v="2"/>
    <x v="13"/>
    <x v="1"/>
    <x v="1"/>
    <x v="1"/>
    <x v="11"/>
  </r>
  <r>
    <x v="1475"/>
    <x v="0"/>
    <m/>
    <m/>
    <x v="916"/>
    <n v="6605"/>
    <s v="KS для виртуальных сред, Server RU 1-VirtSvr 1Y Bs Lic"/>
    <x v="1475"/>
    <x v="2"/>
    <x v="13"/>
    <x v="1"/>
    <x v="0"/>
    <x v="1"/>
    <x v="11"/>
  </r>
  <r>
    <x v="1476"/>
    <x v="0"/>
    <m/>
    <m/>
    <x v="922"/>
    <n v="3303"/>
    <s v="KS для виртуальных сред, Server RU 1-VirtSvr 1Y Crg Lic"/>
    <x v="1476"/>
    <x v="2"/>
    <x v="13"/>
    <x v="1"/>
    <x v="2"/>
    <x v="1"/>
    <x v="11"/>
  </r>
  <r>
    <x v="1477"/>
    <x v="0"/>
    <m/>
    <m/>
    <x v="914"/>
    <n v="3002.4"/>
    <s v="KS для виртуальных сред, Server RU 2-VirtSvr 2Y Edu Lic"/>
    <x v="1477"/>
    <x v="2"/>
    <x v="13"/>
    <x v="0"/>
    <x v="0"/>
    <x v="0"/>
    <x v="11"/>
  </r>
  <r>
    <x v="1478"/>
    <x v="0"/>
    <m/>
    <m/>
    <x v="915"/>
    <n v="2402"/>
    <s v="KS для виртуальных сред, Server RU 2-VirtSvr 2Y ERn Lic"/>
    <x v="1478"/>
    <x v="2"/>
    <x v="13"/>
    <x v="0"/>
    <x v="1"/>
    <x v="0"/>
    <x v="11"/>
  </r>
  <r>
    <x v="1479"/>
    <x v="0"/>
    <m/>
    <m/>
    <x v="916"/>
    <n v="6605"/>
    <s v="KS для виртуальных сред, Server RU 2-VirtSvr 2Y Rnl Lic"/>
    <x v="1479"/>
    <x v="2"/>
    <x v="13"/>
    <x v="1"/>
    <x v="1"/>
    <x v="0"/>
    <x v="11"/>
  </r>
  <r>
    <x v="1480"/>
    <x v="0"/>
    <m/>
    <m/>
    <x v="917"/>
    <n v="9908"/>
    <s v="KS для виртуальных сред, Server RU 2-VirtSvr 2Y Bs Lic"/>
    <x v="1480"/>
    <x v="2"/>
    <x v="13"/>
    <x v="1"/>
    <x v="0"/>
    <x v="0"/>
    <x v="11"/>
  </r>
  <r>
    <x v="1481"/>
    <x v="0"/>
    <m/>
    <m/>
    <x v="918"/>
    <n v="5284"/>
    <s v="KS для виртуальных сред, Server RU 2-VirtSvr 2Y Crg Lic"/>
    <x v="1481"/>
    <x v="2"/>
    <x v="13"/>
    <x v="1"/>
    <x v="2"/>
    <x v="0"/>
    <x v="11"/>
  </r>
  <r>
    <x v="1482"/>
    <x v="0"/>
    <m/>
    <m/>
    <x v="919"/>
    <n v="1801.5"/>
    <s v="KS для виртуальных сред, Server RU 2-VirtSvr 1Y Edu Lic"/>
    <x v="1482"/>
    <x v="2"/>
    <x v="13"/>
    <x v="0"/>
    <x v="0"/>
    <x v="1"/>
    <x v="11"/>
  </r>
  <r>
    <x v="1483"/>
    <x v="0"/>
    <m/>
    <m/>
    <x v="920"/>
    <n v="1441.2"/>
    <s v="KS для виртуальных сред, Server RU 2-VirtSvr 1Y ERn Lic"/>
    <x v="1483"/>
    <x v="2"/>
    <x v="13"/>
    <x v="0"/>
    <x v="1"/>
    <x v="1"/>
    <x v="11"/>
  </r>
  <r>
    <x v="1484"/>
    <x v="0"/>
    <m/>
    <m/>
    <x v="921"/>
    <n v="3963"/>
    <s v="KS для виртуальных сред, Server RU 2-VirtSvr 1Y Rnl Lic"/>
    <x v="1484"/>
    <x v="2"/>
    <x v="13"/>
    <x v="1"/>
    <x v="1"/>
    <x v="1"/>
    <x v="11"/>
  </r>
  <r>
    <x v="1485"/>
    <x v="0"/>
    <m/>
    <m/>
    <x v="916"/>
    <n v="6605"/>
    <s v="KS для виртуальных сред, Server RU 2-VirtSvr 1Y Bs Lic"/>
    <x v="1485"/>
    <x v="2"/>
    <x v="13"/>
    <x v="1"/>
    <x v="0"/>
    <x v="1"/>
    <x v="11"/>
  </r>
  <r>
    <x v="1486"/>
    <x v="0"/>
    <m/>
    <m/>
    <x v="922"/>
    <n v="3303"/>
    <s v="KS для виртуальных сред, Server RU 2-VirtSvr 1Y Crg Lic"/>
    <x v="1486"/>
    <x v="2"/>
    <x v="13"/>
    <x v="1"/>
    <x v="2"/>
    <x v="1"/>
    <x v="11"/>
  </r>
  <r>
    <x v="1487"/>
    <x v="0"/>
    <m/>
    <m/>
    <x v="914"/>
    <n v="3002.4"/>
    <s v="KS для виртуальных сред, Server RU 3-VirtSvr 2Y Edu Lic"/>
    <x v="1487"/>
    <x v="2"/>
    <x v="13"/>
    <x v="0"/>
    <x v="0"/>
    <x v="0"/>
    <x v="11"/>
  </r>
  <r>
    <x v="1488"/>
    <x v="0"/>
    <m/>
    <m/>
    <x v="915"/>
    <n v="2402"/>
    <s v="KS для виртуальных сред, Server RU 3-VirtSvr 2Y ERn Lic"/>
    <x v="1488"/>
    <x v="2"/>
    <x v="13"/>
    <x v="0"/>
    <x v="1"/>
    <x v="0"/>
    <x v="11"/>
  </r>
  <r>
    <x v="1489"/>
    <x v="0"/>
    <m/>
    <m/>
    <x v="916"/>
    <n v="6605"/>
    <s v="KS для виртуальных сред, Server RU 3-VirtSvr 2Y Rnl Lic"/>
    <x v="1489"/>
    <x v="2"/>
    <x v="13"/>
    <x v="1"/>
    <x v="1"/>
    <x v="0"/>
    <x v="11"/>
  </r>
  <r>
    <x v="1490"/>
    <x v="0"/>
    <m/>
    <m/>
    <x v="917"/>
    <n v="9908"/>
    <s v="KS для виртуальных сред, Server RU 3-VirtSvr 2Y Bs Lic"/>
    <x v="1490"/>
    <x v="2"/>
    <x v="13"/>
    <x v="1"/>
    <x v="0"/>
    <x v="0"/>
    <x v="11"/>
  </r>
  <r>
    <x v="1491"/>
    <x v="0"/>
    <m/>
    <m/>
    <x v="918"/>
    <n v="5284"/>
    <s v="KS для виртуальных сред, Server RU 3-VirtSvr 2Y Crg Lic"/>
    <x v="1491"/>
    <x v="2"/>
    <x v="13"/>
    <x v="1"/>
    <x v="2"/>
    <x v="0"/>
    <x v="11"/>
  </r>
  <r>
    <x v="1492"/>
    <x v="0"/>
    <m/>
    <m/>
    <x v="919"/>
    <n v="1801.5"/>
    <s v="KS для виртуальных сред, Server RU 3-VirtSvr 1Y Edu Lic"/>
    <x v="1492"/>
    <x v="2"/>
    <x v="13"/>
    <x v="0"/>
    <x v="0"/>
    <x v="1"/>
    <x v="11"/>
  </r>
  <r>
    <x v="1493"/>
    <x v="0"/>
    <m/>
    <m/>
    <x v="920"/>
    <n v="1441.2"/>
    <s v="KS для виртуальных сред, Server RU 3-VirtSvr 1Y ERn Lic"/>
    <x v="1493"/>
    <x v="2"/>
    <x v="13"/>
    <x v="0"/>
    <x v="1"/>
    <x v="1"/>
    <x v="11"/>
  </r>
  <r>
    <x v="1494"/>
    <x v="0"/>
    <m/>
    <m/>
    <x v="921"/>
    <n v="3963"/>
    <s v="KS для виртуальных сред, Server RU 3-VirtSvr 1Y Rnl Lic"/>
    <x v="1494"/>
    <x v="2"/>
    <x v="13"/>
    <x v="1"/>
    <x v="1"/>
    <x v="1"/>
    <x v="11"/>
  </r>
  <r>
    <x v="1495"/>
    <x v="0"/>
    <m/>
    <m/>
    <x v="916"/>
    <n v="6605"/>
    <s v="KS для виртуальных сред, Server RU 3-VirtSvr 1Y Bs Lic"/>
    <x v="1495"/>
    <x v="2"/>
    <x v="13"/>
    <x v="1"/>
    <x v="0"/>
    <x v="1"/>
    <x v="11"/>
  </r>
  <r>
    <x v="1496"/>
    <x v="0"/>
    <m/>
    <m/>
    <x v="922"/>
    <n v="3303"/>
    <s v="KS для виртуальных сред, Server RU 3-VirtSvr 1Y Crg Lic"/>
    <x v="1496"/>
    <x v="2"/>
    <x v="13"/>
    <x v="1"/>
    <x v="2"/>
    <x v="1"/>
    <x v="11"/>
  </r>
  <r>
    <x v="1497"/>
    <x v="0"/>
    <m/>
    <m/>
    <x v="914"/>
    <n v="3002.4"/>
    <s v="KS для виртуальных сред, Server RU 4-VirtSvr 2Y Edu Lic"/>
    <x v="1497"/>
    <x v="2"/>
    <x v="13"/>
    <x v="0"/>
    <x v="0"/>
    <x v="0"/>
    <x v="11"/>
  </r>
  <r>
    <x v="1498"/>
    <x v="0"/>
    <m/>
    <m/>
    <x v="915"/>
    <n v="2402"/>
    <s v="KS для виртуальных сред, Server RU 4-VirtSvr 2Y ERn Lic"/>
    <x v="1498"/>
    <x v="2"/>
    <x v="13"/>
    <x v="0"/>
    <x v="1"/>
    <x v="0"/>
    <x v="11"/>
  </r>
  <r>
    <x v="1499"/>
    <x v="0"/>
    <m/>
    <m/>
    <x v="916"/>
    <n v="6605"/>
    <s v="KS для виртуальных сред, Server RU 4-VirtSvr 2Y Rnl Lic"/>
    <x v="1499"/>
    <x v="2"/>
    <x v="13"/>
    <x v="1"/>
    <x v="1"/>
    <x v="0"/>
    <x v="11"/>
  </r>
  <r>
    <x v="1500"/>
    <x v="0"/>
    <m/>
    <m/>
    <x v="917"/>
    <n v="9908"/>
    <s v="KS для виртуальных сред, Server RU 4-VirtSvr 2Y Bs Lic"/>
    <x v="1500"/>
    <x v="2"/>
    <x v="13"/>
    <x v="1"/>
    <x v="0"/>
    <x v="0"/>
    <x v="11"/>
  </r>
  <r>
    <x v="1501"/>
    <x v="0"/>
    <m/>
    <m/>
    <x v="918"/>
    <n v="5284"/>
    <s v="KS для виртуальных сред, Server RU 4-VirtSvr 2Y Crg Lic"/>
    <x v="1501"/>
    <x v="2"/>
    <x v="13"/>
    <x v="1"/>
    <x v="2"/>
    <x v="0"/>
    <x v="11"/>
  </r>
  <r>
    <x v="1502"/>
    <x v="0"/>
    <m/>
    <m/>
    <x v="919"/>
    <n v="1801.5"/>
    <s v="KS для виртуальных сред, Server RU 4-VirtSvr 1Y Edu Lic"/>
    <x v="1502"/>
    <x v="2"/>
    <x v="13"/>
    <x v="0"/>
    <x v="0"/>
    <x v="1"/>
    <x v="11"/>
  </r>
  <r>
    <x v="1503"/>
    <x v="0"/>
    <m/>
    <m/>
    <x v="920"/>
    <n v="1441.2"/>
    <s v="KS для виртуальных сред, Server RU 4-VirtSvr 1Y ERn Lic"/>
    <x v="1503"/>
    <x v="2"/>
    <x v="13"/>
    <x v="0"/>
    <x v="1"/>
    <x v="1"/>
    <x v="11"/>
  </r>
  <r>
    <x v="1504"/>
    <x v="0"/>
    <m/>
    <m/>
    <x v="921"/>
    <n v="3963"/>
    <s v="KS для виртуальных сред, Server RU 4-VirtSvr 1Y Rnl Lic"/>
    <x v="1504"/>
    <x v="2"/>
    <x v="13"/>
    <x v="1"/>
    <x v="1"/>
    <x v="1"/>
    <x v="11"/>
  </r>
  <r>
    <x v="1505"/>
    <x v="0"/>
    <m/>
    <m/>
    <x v="916"/>
    <n v="6605"/>
    <s v="KS для виртуальных сред, Server RU 4-VirtSvr 1Y Bs Lic"/>
    <x v="1505"/>
    <x v="2"/>
    <x v="13"/>
    <x v="1"/>
    <x v="0"/>
    <x v="1"/>
    <x v="11"/>
  </r>
  <r>
    <x v="1506"/>
    <x v="0"/>
    <m/>
    <m/>
    <x v="922"/>
    <n v="3303"/>
    <s v="KS для виртуальных сред, Server RU 4-VirtSvr 1Y Crg Lic"/>
    <x v="1506"/>
    <x v="2"/>
    <x v="13"/>
    <x v="1"/>
    <x v="2"/>
    <x v="1"/>
    <x v="11"/>
  </r>
  <r>
    <x v="1507"/>
    <x v="0"/>
    <m/>
    <m/>
    <x v="914"/>
    <n v="3002.4"/>
    <s v="KS для виртуальных сред, Server RU 5-9 VirtSvr 2Y Edu Lic"/>
    <x v="1507"/>
    <x v="2"/>
    <x v="13"/>
    <x v="0"/>
    <x v="0"/>
    <x v="0"/>
    <x v="8"/>
  </r>
  <r>
    <x v="1508"/>
    <x v="0"/>
    <m/>
    <m/>
    <x v="915"/>
    <n v="2402"/>
    <s v="KS для виртуальных сред, Server RU 5-9 VirtSvr 2Y ERn Lic"/>
    <x v="1508"/>
    <x v="2"/>
    <x v="13"/>
    <x v="0"/>
    <x v="1"/>
    <x v="0"/>
    <x v="8"/>
  </r>
  <r>
    <x v="1509"/>
    <x v="0"/>
    <m/>
    <m/>
    <x v="916"/>
    <n v="6605"/>
    <s v="KS для виртуальных сред, Server RU 5-9 VirtSvr 2Y Rnl Lic"/>
    <x v="1509"/>
    <x v="2"/>
    <x v="13"/>
    <x v="1"/>
    <x v="1"/>
    <x v="0"/>
    <x v="8"/>
  </r>
  <r>
    <x v="1510"/>
    <x v="0"/>
    <m/>
    <m/>
    <x v="917"/>
    <n v="9908"/>
    <s v="KS для виртуальных сред, Server RU 5-9 VirtSvr 2Y Bs Lic"/>
    <x v="1510"/>
    <x v="2"/>
    <x v="13"/>
    <x v="1"/>
    <x v="0"/>
    <x v="0"/>
    <x v="8"/>
  </r>
  <r>
    <x v="1511"/>
    <x v="0"/>
    <m/>
    <m/>
    <x v="918"/>
    <n v="5284"/>
    <s v="KS для виртуальных сред, Server RU 5-9 VirtSvr 2Y Crg Lic"/>
    <x v="1511"/>
    <x v="2"/>
    <x v="13"/>
    <x v="1"/>
    <x v="2"/>
    <x v="0"/>
    <x v="8"/>
  </r>
  <r>
    <x v="1512"/>
    <x v="0"/>
    <m/>
    <m/>
    <x v="919"/>
    <n v="1801.5"/>
    <s v="KS для виртуальных сред, Server RU 5-9 VirtSvr 1Y Edu Lic"/>
    <x v="1512"/>
    <x v="2"/>
    <x v="13"/>
    <x v="0"/>
    <x v="0"/>
    <x v="1"/>
    <x v="8"/>
  </r>
  <r>
    <x v="1513"/>
    <x v="0"/>
    <m/>
    <m/>
    <x v="920"/>
    <n v="1441.2"/>
    <s v="KS для виртуальных сред, Server RU 5-9 VirtSvr 1Y ERn Lic"/>
    <x v="1513"/>
    <x v="2"/>
    <x v="13"/>
    <x v="0"/>
    <x v="1"/>
    <x v="1"/>
    <x v="8"/>
  </r>
  <r>
    <x v="1514"/>
    <x v="0"/>
    <m/>
    <m/>
    <x v="921"/>
    <n v="3963"/>
    <s v="KS для виртуальных сред, Server RU 5-9 VirtSvr 1Y Rnl Lic"/>
    <x v="1514"/>
    <x v="2"/>
    <x v="13"/>
    <x v="1"/>
    <x v="1"/>
    <x v="1"/>
    <x v="8"/>
  </r>
  <r>
    <x v="1515"/>
    <x v="0"/>
    <m/>
    <m/>
    <x v="916"/>
    <n v="6605"/>
    <s v="KS для виртуальных сред, Server RU 5-9 VirtSvr 1Y Bs Lic"/>
    <x v="1515"/>
    <x v="2"/>
    <x v="13"/>
    <x v="1"/>
    <x v="0"/>
    <x v="1"/>
    <x v="8"/>
  </r>
  <r>
    <x v="1516"/>
    <x v="0"/>
    <m/>
    <m/>
    <x v="922"/>
    <n v="3303"/>
    <s v="KS для виртуальных сред, Server RU 5-9 VirtSvr 1Y Crg Lic"/>
    <x v="1516"/>
    <x v="2"/>
    <x v="13"/>
    <x v="1"/>
    <x v="2"/>
    <x v="1"/>
    <x v="8"/>
  </r>
  <r>
    <x v="1517"/>
    <x v="0"/>
    <m/>
    <m/>
    <x v="914"/>
    <n v="3002.4"/>
    <s v="KS для виртуальных сред, Server RU 10-14 VirtSvr 2Y Edu Lic"/>
    <x v="1517"/>
    <x v="2"/>
    <x v="13"/>
    <x v="0"/>
    <x v="0"/>
    <x v="0"/>
    <x v="0"/>
  </r>
  <r>
    <x v="1518"/>
    <x v="0"/>
    <m/>
    <m/>
    <x v="915"/>
    <n v="2402"/>
    <s v="KS для виртуальных сред, Server RU 10-14 VirtSvr 2Y ERn Lic"/>
    <x v="1518"/>
    <x v="2"/>
    <x v="13"/>
    <x v="0"/>
    <x v="1"/>
    <x v="0"/>
    <x v="0"/>
  </r>
  <r>
    <x v="1519"/>
    <x v="0"/>
    <m/>
    <m/>
    <x v="916"/>
    <n v="6605"/>
    <s v="KS для виртуальных сред, Server RU 10-14 VirtSvr 2Y Rnl Lic"/>
    <x v="1519"/>
    <x v="2"/>
    <x v="13"/>
    <x v="1"/>
    <x v="1"/>
    <x v="0"/>
    <x v="0"/>
  </r>
  <r>
    <x v="1520"/>
    <x v="0"/>
    <m/>
    <m/>
    <x v="917"/>
    <n v="9908"/>
    <s v="KS для виртуальных сред, Server RU 10-14 VirtSvr 2Y Bs Lic"/>
    <x v="1520"/>
    <x v="2"/>
    <x v="13"/>
    <x v="1"/>
    <x v="0"/>
    <x v="0"/>
    <x v="0"/>
  </r>
  <r>
    <x v="1521"/>
    <x v="0"/>
    <m/>
    <m/>
    <x v="918"/>
    <n v="5284"/>
    <s v="KS для виртуальных сред, Server RU 10-14 VirtSvr 2Y Crg Lic"/>
    <x v="1521"/>
    <x v="2"/>
    <x v="13"/>
    <x v="1"/>
    <x v="2"/>
    <x v="0"/>
    <x v="0"/>
  </r>
  <r>
    <x v="1522"/>
    <x v="0"/>
    <m/>
    <m/>
    <x v="919"/>
    <n v="1801.5"/>
    <s v="KS для виртуальных сред, Server RU 10-14 VirtSvr 1Y Edu Lic"/>
    <x v="1522"/>
    <x v="2"/>
    <x v="13"/>
    <x v="0"/>
    <x v="0"/>
    <x v="1"/>
    <x v="0"/>
  </r>
  <r>
    <x v="1523"/>
    <x v="0"/>
    <m/>
    <m/>
    <x v="920"/>
    <n v="1441.2"/>
    <s v="KS для виртуальных сред, Server RU 10-14 VirtSvr 1Y ERn Lic"/>
    <x v="1523"/>
    <x v="2"/>
    <x v="13"/>
    <x v="0"/>
    <x v="1"/>
    <x v="1"/>
    <x v="0"/>
  </r>
  <r>
    <x v="1524"/>
    <x v="0"/>
    <m/>
    <m/>
    <x v="921"/>
    <n v="3963"/>
    <s v="KS для виртуальных сред, Server RU 10-14 VirtSvr 1Y Rnl Lic"/>
    <x v="1524"/>
    <x v="2"/>
    <x v="13"/>
    <x v="1"/>
    <x v="1"/>
    <x v="1"/>
    <x v="0"/>
  </r>
  <r>
    <x v="1525"/>
    <x v="0"/>
    <m/>
    <m/>
    <x v="916"/>
    <n v="6605"/>
    <s v="KS для виртуальных сред, Server RU 10-14 VirtSvr 1Y Bs Lic"/>
    <x v="1525"/>
    <x v="2"/>
    <x v="13"/>
    <x v="1"/>
    <x v="0"/>
    <x v="1"/>
    <x v="0"/>
  </r>
  <r>
    <x v="1526"/>
    <x v="0"/>
    <m/>
    <m/>
    <x v="922"/>
    <n v="3303"/>
    <s v="KS для виртуальных сред, Server RU 10-14 VirtSvr 1Y Crg Lic"/>
    <x v="1526"/>
    <x v="2"/>
    <x v="13"/>
    <x v="1"/>
    <x v="2"/>
    <x v="1"/>
    <x v="0"/>
  </r>
  <r>
    <x v="1527"/>
    <x v="0"/>
    <m/>
    <m/>
    <x v="923"/>
    <n v="2903.4"/>
    <s v="KS для виртуальных сред, Server RU 15-19 VirtSvr 2Y Edu Lic"/>
    <x v="1527"/>
    <x v="2"/>
    <x v="13"/>
    <x v="0"/>
    <x v="0"/>
    <x v="0"/>
    <x v="1"/>
  </r>
  <r>
    <x v="1528"/>
    <x v="0"/>
    <m/>
    <m/>
    <x v="924"/>
    <n v="2322.6999999999998"/>
    <s v="KS для виртуальных сред, Server RU 15-19 VirtSvr 2Y ERn Lic"/>
    <x v="1528"/>
    <x v="2"/>
    <x v="13"/>
    <x v="0"/>
    <x v="1"/>
    <x v="0"/>
    <x v="1"/>
  </r>
  <r>
    <x v="1529"/>
    <x v="0"/>
    <m/>
    <m/>
    <x v="925"/>
    <n v="6387"/>
    <s v="KS для виртуальных сред, Server RU 15-19 VirtSvr 2Y Rnl Lic"/>
    <x v="1529"/>
    <x v="2"/>
    <x v="13"/>
    <x v="1"/>
    <x v="1"/>
    <x v="0"/>
    <x v="1"/>
  </r>
  <r>
    <x v="1530"/>
    <x v="0"/>
    <m/>
    <m/>
    <x v="926"/>
    <n v="9581"/>
    <s v="KS для виртуальных сред, Server RU 15-19 VirtSvr 2Y Bs Lic"/>
    <x v="1530"/>
    <x v="2"/>
    <x v="13"/>
    <x v="1"/>
    <x v="0"/>
    <x v="0"/>
    <x v="1"/>
  </r>
  <r>
    <x v="1531"/>
    <x v="0"/>
    <m/>
    <m/>
    <x v="927"/>
    <n v="5110"/>
    <s v="KS для виртуальных сред, Server RU 15-19 VirtSvr 2Y Crg Lic"/>
    <x v="1531"/>
    <x v="2"/>
    <x v="13"/>
    <x v="1"/>
    <x v="2"/>
    <x v="0"/>
    <x v="1"/>
  </r>
  <r>
    <x v="1532"/>
    <x v="0"/>
    <m/>
    <m/>
    <x v="928"/>
    <n v="1742"/>
    <s v="KS для виртуальных сред, Server RU 15-19 VirtSvr 1Y Edu Lic"/>
    <x v="1532"/>
    <x v="2"/>
    <x v="13"/>
    <x v="0"/>
    <x v="0"/>
    <x v="1"/>
    <x v="1"/>
  </r>
  <r>
    <x v="1533"/>
    <x v="0"/>
    <m/>
    <m/>
    <x v="929"/>
    <n v="1393.6"/>
    <s v="KS для виртуальных сред, Server RU 15-19 VirtSvr 1Y ERn Lic"/>
    <x v="1533"/>
    <x v="2"/>
    <x v="13"/>
    <x v="0"/>
    <x v="1"/>
    <x v="1"/>
    <x v="1"/>
  </r>
  <r>
    <x v="1534"/>
    <x v="0"/>
    <m/>
    <m/>
    <x v="930"/>
    <n v="3832"/>
    <s v="KS для виртуальных сред, Server RU 15-19 VirtSvr 1Y Rnl Lic"/>
    <x v="1534"/>
    <x v="2"/>
    <x v="13"/>
    <x v="1"/>
    <x v="1"/>
    <x v="1"/>
    <x v="1"/>
  </r>
  <r>
    <x v="1535"/>
    <x v="0"/>
    <m/>
    <m/>
    <x v="925"/>
    <n v="6387"/>
    <s v="KS для виртуальных сред, Server RU 15-19 VirtSvr 1Y Bs Lic"/>
    <x v="1535"/>
    <x v="2"/>
    <x v="13"/>
    <x v="1"/>
    <x v="0"/>
    <x v="1"/>
    <x v="1"/>
  </r>
  <r>
    <x v="1536"/>
    <x v="0"/>
    <m/>
    <m/>
    <x v="931"/>
    <n v="3194"/>
    <s v="KS для виртуальных сред, Server RU 15-19 VirtSvr 1Y Crg Lic"/>
    <x v="1536"/>
    <x v="2"/>
    <x v="13"/>
    <x v="1"/>
    <x v="2"/>
    <x v="1"/>
    <x v="1"/>
  </r>
  <r>
    <x v="1537"/>
    <x v="0"/>
    <m/>
    <m/>
    <x v="932"/>
    <n v="2718.7"/>
    <s v="KS для виртуальных сред, Server RU 20-24 VirtSvr 2Y Edu Lic"/>
    <x v="1537"/>
    <x v="2"/>
    <x v="13"/>
    <x v="0"/>
    <x v="0"/>
    <x v="0"/>
    <x v="2"/>
  </r>
  <r>
    <x v="1538"/>
    <x v="0"/>
    <m/>
    <m/>
    <x v="933"/>
    <n v="2175"/>
    <s v="KS для виртуальных сред, Server RU 20-24 VirtSvr 2Y ERn Lic"/>
    <x v="1538"/>
    <x v="2"/>
    <x v="13"/>
    <x v="0"/>
    <x v="1"/>
    <x v="0"/>
    <x v="2"/>
  </r>
  <r>
    <x v="1539"/>
    <x v="0"/>
    <m/>
    <m/>
    <x v="934"/>
    <n v="5981"/>
    <s v="KS для виртуальных сред, Server RU 20-24 VirtSvr 2Y Rnl Lic"/>
    <x v="1539"/>
    <x v="2"/>
    <x v="13"/>
    <x v="1"/>
    <x v="1"/>
    <x v="0"/>
    <x v="2"/>
  </r>
  <r>
    <x v="1540"/>
    <x v="0"/>
    <m/>
    <m/>
    <x v="935"/>
    <n v="8972"/>
    <s v="KS для виртуальных сред, Server RU 20-24 VirtSvr 2Y Bs Lic"/>
    <x v="1540"/>
    <x v="2"/>
    <x v="13"/>
    <x v="1"/>
    <x v="0"/>
    <x v="0"/>
    <x v="2"/>
  </r>
  <r>
    <x v="1541"/>
    <x v="0"/>
    <m/>
    <m/>
    <x v="936"/>
    <n v="4785"/>
    <s v="KS для виртуальных сред, Server RU 20-24 VirtSvr 2Y Crg Lic"/>
    <x v="1541"/>
    <x v="2"/>
    <x v="13"/>
    <x v="1"/>
    <x v="2"/>
    <x v="0"/>
    <x v="2"/>
  </r>
  <r>
    <x v="1542"/>
    <x v="0"/>
    <m/>
    <m/>
    <x v="937"/>
    <n v="1631.2"/>
    <s v="KS для виртуальных сред, Server RU 20-24 VirtSvr 1Y Edu Lic"/>
    <x v="1542"/>
    <x v="2"/>
    <x v="13"/>
    <x v="0"/>
    <x v="0"/>
    <x v="1"/>
    <x v="2"/>
  </r>
  <r>
    <x v="1543"/>
    <x v="0"/>
    <m/>
    <m/>
    <x v="938"/>
    <n v="1305"/>
    <s v="KS для виртуальных сред, Server RU 20-24 VirtSvr 1Y ERn Lic"/>
    <x v="1543"/>
    <x v="2"/>
    <x v="13"/>
    <x v="0"/>
    <x v="1"/>
    <x v="1"/>
    <x v="2"/>
  </r>
  <r>
    <x v="1544"/>
    <x v="0"/>
    <m/>
    <m/>
    <x v="939"/>
    <n v="3589"/>
    <s v="KS для виртуальных сред, Server RU 20-24 VirtSvr 1Y Rnl Lic"/>
    <x v="1544"/>
    <x v="2"/>
    <x v="13"/>
    <x v="1"/>
    <x v="1"/>
    <x v="1"/>
    <x v="2"/>
  </r>
  <r>
    <x v="1545"/>
    <x v="0"/>
    <m/>
    <m/>
    <x v="934"/>
    <n v="5981"/>
    <s v="KS для виртуальных сред, Server RU 20-24 VirtSvr 1Y Bs Lic"/>
    <x v="1545"/>
    <x v="2"/>
    <x v="13"/>
    <x v="1"/>
    <x v="0"/>
    <x v="1"/>
    <x v="2"/>
  </r>
  <r>
    <x v="1546"/>
    <x v="0"/>
    <m/>
    <m/>
    <x v="940"/>
    <n v="2991"/>
    <s v="KS для виртуальных сред, Server RU 20-24 VirtSvr 1Y Crg Lic"/>
    <x v="1546"/>
    <x v="2"/>
    <x v="13"/>
    <x v="1"/>
    <x v="2"/>
    <x v="1"/>
    <x v="2"/>
  </r>
  <r>
    <x v="1547"/>
    <x v="0"/>
    <m/>
    <m/>
    <x v="941"/>
    <n v="2545.1999999999998"/>
    <s v="KS для виртуальных сред, Server RU 25-49 VirtSvr 2Y Edu Lic"/>
    <x v="1547"/>
    <x v="2"/>
    <x v="13"/>
    <x v="0"/>
    <x v="0"/>
    <x v="0"/>
    <x v="3"/>
  </r>
  <r>
    <x v="1548"/>
    <x v="0"/>
    <m/>
    <m/>
    <x v="942"/>
    <n v="2036.1"/>
    <s v="KS для виртуальных сред, Server RU 25-49 VirtSvr 2Y ERn Lic"/>
    <x v="1548"/>
    <x v="2"/>
    <x v="13"/>
    <x v="0"/>
    <x v="1"/>
    <x v="0"/>
    <x v="3"/>
  </r>
  <r>
    <x v="1549"/>
    <x v="0"/>
    <m/>
    <m/>
    <x v="943"/>
    <n v="5599"/>
    <s v="KS для виртуальных сред, Server RU 25-49 VirtSvr 2Y Rnl Lic"/>
    <x v="1549"/>
    <x v="2"/>
    <x v="13"/>
    <x v="1"/>
    <x v="1"/>
    <x v="0"/>
    <x v="3"/>
  </r>
  <r>
    <x v="1550"/>
    <x v="0"/>
    <m/>
    <m/>
    <x v="944"/>
    <n v="8399"/>
    <s v="KS для виртуальных сред, Server RU 25-49 VirtSvr 2Y Bs Lic"/>
    <x v="1550"/>
    <x v="2"/>
    <x v="13"/>
    <x v="1"/>
    <x v="0"/>
    <x v="0"/>
    <x v="3"/>
  </r>
  <r>
    <x v="1551"/>
    <x v="0"/>
    <m/>
    <m/>
    <x v="945"/>
    <n v="4480"/>
    <s v="KS для виртуальных сред, Server RU 25-49 VirtSvr 2Y Crg Lic"/>
    <x v="1551"/>
    <x v="2"/>
    <x v="13"/>
    <x v="1"/>
    <x v="2"/>
    <x v="0"/>
    <x v="3"/>
  </r>
  <r>
    <x v="1552"/>
    <x v="0"/>
    <m/>
    <m/>
    <x v="946"/>
    <n v="1527.1"/>
    <s v="KS для виртуальных сред, Server RU 25-49 VirtSvr 1Y Edu Lic"/>
    <x v="1552"/>
    <x v="2"/>
    <x v="13"/>
    <x v="0"/>
    <x v="0"/>
    <x v="1"/>
    <x v="3"/>
  </r>
  <r>
    <x v="1553"/>
    <x v="0"/>
    <m/>
    <m/>
    <x v="947"/>
    <n v="1221.7"/>
    <s v="KS для виртуальных сред, Server RU 25-49 VirtSvr 1Y ERn Lic"/>
    <x v="1553"/>
    <x v="2"/>
    <x v="13"/>
    <x v="0"/>
    <x v="1"/>
    <x v="1"/>
    <x v="3"/>
  </r>
  <r>
    <x v="1554"/>
    <x v="0"/>
    <m/>
    <m/>
    <x v="948"/>
    <n v="3360"/>
    <s v="KS для виртуальных сред, Server RU 25-49 VirtSvr 1Y Rnl Lic"/>
    <x v="1554"/>
    <x v="2"/>
    <x v="13"/>
    <x v="1"/>
    <x v="1"/>
    <x v="1"/>
    <x v="3"/>
  </r>
  <r>
    <x v="1555"/>
    <x v="0"/>
    <m/>
    <m/>
    <x v="943"/>
    <n v="5599"/>
    <s v="KS для виртуальных сред, Server RU 25-49 VirtSvr 1Y Bs Lic"/>
    <x v="1555"/>
    <x v="2"/>
    <x v="13"/>
    <x v="1"/>
    <x v="0"/>
    <x v="1"/>
    <x v="3"/>
  </r>
  <r>
    <x v="1556"/>
    <x v="0"/>
    <m/>
    <m/>
    <x v="949"/>
    <n v="2800"/>
    <s v="KS для виртуальных сред, Server RU 25-49 VirtSvr 1Y Crg Lic"/>
    <x v="1556"/>
    <x v="2"/>
    <x v="13"/>
    <x v="1"/>
    <x v="2"/>
    <x v="1"/>
    <x v="3"/>
  </r>
  <r>
    <x v="1557"/>
    <x v="0"/>
    <m/>
    <m/>
    <x v="950"/>
    <n v="2350"/>
    <s v="KS для виртуальных сред, Server RU 50-99 VirtSvr 2Y Edu Lic"/>
    <x v="1557"/>
    <x v="2"/>
    <x v="13"/>
    <x v="0"/>
    <x v="0"/>
    <x v="0"/>
    <x v="4"/>
  </r>
  <r>
    <x v="1558"/>
    <x v="0"/>
    <m/>
    <m/>
    <x v="951"/>
    <n v="1880"/>
    <s v="KS для виртуальных сред, Server RU 50-99 VirtSvr 2Y ERn Lic"/>
    <x v="1558"/>
    <x v="2"/>
    <x v="13"/>
    <x v="0"/>
    <x v="1"/>
    <x v="0"/>
    <x v="4"/>
  </r>
  <r>
    <x v="1559"/>
    <x v="0"/>
    <m/>
    <m/>
    <x v="952"/>
    <n v="5405"/>
    <s v="KS для виртуальных сред, Server RU 50-99 VirtSvr 2Y Rnl Lic"/>
    <x v="1559"/>
    <x v="2"/>
    <x v="13"/>
    <x v="1"/>
    <x v="1"/>
    <x v="0"/>
    <x v="4"/>
  </r>
  <r>
    <x v="1560"/>
    <x v="0"/>
    <m/>
    <m/>
    <x v="953"/>
    <n v="8108"/>
    <s v="KS для виртуальных сред, Server RU 50-99 VirtSvr 2Y Bs Lic"/>
    <x v="1560"/>
    <x v="2"/>
    <x v="13"/>
    <x v="1"/>
    <x v="0"/>
    <x v="0"/>
    <x v="4"/>
  </r>
  <r>
    <x v="1561"/>
    <x v="0"/>
    <m/>
    <m/>
    <x v="954"/>
    <n v="4324"/>
    <s v="KS для виртуальных сред, Server RU 50-99 VirtSvr 2Y Crg Lic"/>
    <x v="1561"/>
    <x v="2"/>
    <x v="13"/>
    <x v="1"/>
    <x v="2"/>
    <x v="0"/>
    <x v="4"/>
  </r>
  <r>
    <x v="1562"/>
    <x v="0"/>
    <m/>
    <m/>
    <x v="955"/>
    <n v="1410"/>
    <s v="KS для виртуальных сред, Server RU 50-99 VirtSvr 1Y Edu Lic"/>
    <x v="1562"/>
    <x v="2"/>
    <x v="13"/>
    <x v="0"/>
    <x v="0"/>
    <x v="1"/>
    <x v="4"/>
  </r>
  <r>
    <x v="1563"/>
    <x v="0"/>
    <m/>
    <m/>
    <x v="956"/>
    <n v="1128"/>
    <s v="KS для виртуальных сред, Server RU 50-99 VirtSvr 1Y ERn Lic"/>
    <x v="1563"/>
    <x v="2"/>
    <x v="13"/>
    <x v="0"/>
    <x v="1"/>
    <x v="1"/>
    <x v="4"/>
  </r>
  <r>
    <x v="1564"/>
    <x v="0"/>
    <m/>
    <m/>
    <x v="957"/>
    <n v="3243"/>
    <s v="KS для виртуальных сред, Server RU 50-99 VirtSvr 1Y Rnl Lic"/>
    <x v="1564"/>
    <x v="2"/>
    <x v="13"/>
    <x v="1"/>
    <x v="1"/>
    <x v="1"/>
    <x v="4"/>
  </r>
  <r>
    <x v="1565"/>
    <x v="0"/>
    <m/>
    <m/>
    <x v="952"/>
    <n v="5405"/>
    <s v="KS для виртуальных сред, Server RU 50-99 VirtSvr 1Y Bs Lic"/>
    <x v="1565"/>
    <x v="2"/>
    <x v="13"/>
    <x v="1"/>
    <x v="0"/>
    <x v="1"/>
    <x v="4"/>
  </r>
  <r>
    <x v="1566"/>
    <x v="0"/>
    <m/>
    <m/>
    <x v="958"/>
    <n v="2702"/>
    <s v="KS для виртуальных сред, Server RU 50-99 VirtSvr 1Y Crg Lic"/>
    <x v="1566"/>
    <x v="2"/>
    <x v="13"/>
    <x v="1"/>
    <x v="2"/>
    <x v="1"/>
    <x v="4"/>
  </r>
  <r>
    <x v="1567"/>
    <x v="0"/>
    <m/>
    <m/>
    <x v="959"/>
    <n v="2170.1999999999998"/>
    <s v="KS для виртуальных сред, Server RU 100-149 VirtSvr 2Y Edu Lic"/>
    <x v="1567"/>
    <x v="2"/>
    <x v="13"/>
    <x v="0"/>
    <x v="0"/>
    <x v="0"/>
    <x v="5"/>
  </r>
  <r>
    <x v="1568"/>
    <x v="0"/>
    <m/>
    <m/>
    <x v="960"/>
    <n v="1736.1"/>
    <s v="KS для виртуальных сред, Server RU 100-149 VirtSvr 2Y ERn Lic"/>
    <x v="1568"/>
    <x v="2"/>
    <x v="13"/>
    <x v="0"/>
    <x v="1"/>
    <x v="0"/>
    <x v="5"/>
  </r>
  <r>
    <x v="1569"/>
    <x v="0"/>
    <m/>
    <m/>
    <x v="961"/>
    <n v="4991"/>
    <s v="KS для виртуальных сред, Server RU 100-149 VirtSvr 2Y Rnl Lic"/>
    <x v="1569"/>
    <x v="2"/>
    <x v="13"/>
    <x v="1"/>
    <x v="1"/>
    <x v="0"/>
    <x v="5"/>
  </r>
  <r>
    <x v="1570"/>
    <x v="0"/>
    <m/>
    <m/>
    <x v="962"/>
    <n v="7487"/>
    <s v="KS для виртуальных сред, Server RU 100-149 VirtSvr 2Y Bs Lic"/>
    <x v="1570"/>
    <x v="2"/>
    <x v="13"/>
    <x v="1"/>
    <x v="0"/>
    <x v="0"/>
    <x v="5"/>
  </r>
  <r>
    <x v="1571"/>
    <x v="0"/>
    <m/>
    <m/>
    <x v="963"/>
    <n v="3993"/>
    <s v="KS для виртуальных сред, Server RU 100-149 VirtSvr 2Y Crg Lic"/>
    <x v="1571"/>
    <x v="2"/>
    <x v="13"/>
    <x v="1"/>
    <x v="2"/>
    <x v="0"/>
    <x v="5"/>
  </r>
  <r>
    <x v="1572"/>
    <x v="0"/>
    <m/>
    <m/>
    <x v="964"/>
    <n v="1302.0999999999999"/>
    <s v="KS для виртуальных сред, Server RU 100-149 VirtSvr 1Y Edu Lic"/>
    <x v="1572"/>
    <x v="2"/>
    <x v="13"/>
    <x v="0"/>
    <x v="0"/>
    <x v="1"/>
    <x v="5"/>
  </r>
  <r>
    <x v="1573"/>
    <x v="0"/>
    <m/>
    <m/>
    <x v="965"/>
    <n v="1041.7"/>
    <s v="KS для виртуальных сред, Server RU 100-149 VirtSvr 1Y ERn Lic"/>
    <x v="1573"/>
    <x v="2"/>
    <x v="13"/>
    <x v="0"/>
    <x v="1"/>
    <x v="1"/>
    <x v="5"/>
  </r>
  <r>
    <x v="1574"/>
    <x v="0"/>
    <m/>
    <m/>
    <x v="966"/>
    <n v="2995"/>
    <s v="KS для виртуальных сред, Server RU 100-149 VirtSvr 1Y Rnl Lic"/>
    <x v="1574"/>
    <x v="2"/>
    <x v="13"/>
    <x v="1"/>
    <x v="1"/>
    <x v="1"/>
    <x v="5"/>
  </r>
  <r>
    <x v="1575"/>
    <x v="0"/>
    <m/>
    <m/>
    <x v="961"/>
    <n v="4991"/>
    <s v="KS для виртуальных сред, Server RU 100-149 VirtSvr 1Y Bs Lic"/>
    <x v="1575"/>
    <x v="2"/>
    <x v="13"/>
    <x v="1"/>
    <x v="0"/>
    <x v="1"/>
    <x v="5"/>
  </r>
  <r>
    <x v="1576"/>
    <x v="0"/>
    <m/>
    <m/>
    <x v="967"/>
    <n v="2496"/>
    <s v="KS для виртуальных сред, Server RU 100-149 VirtSvr 1Y Crg Lic"/>
    <x v="1576"/>
    <x v="2"/>
    <x v="13"/>
    <x v="1"/>
    <x v="2"/>
    <x v="1"/>
    <x v="5"/>
  </r>
  <r>
    <x v="1577"/>
    <x v="0"/>
    <m/>
    <m/>
    <x v="968"/>
    <n v="1987.6"/>
    <s v="KS для виртуальных сред, Server RU 150-249 VirtSvr 2Y Edu Lic"/>
    <x v="1577"/>
    <x v="2"/>
    <x v="13"/>
    <x v="0"/>
    <x v="0"/>
    <x v="0"/>
    <x v="6"/>
  </r>
  <r>
    <x v="1578"/>
    <x v="0"/>
    <m/>
    <m/>
    <x v="969"/>
    <n v="1590.1"/>
    <s v="KS для виртуальных сред, Server RU 150-249 VirtSvr 2Y ERn Lic"/>
    <x v="1578"/>
    <x v="2"/>
    <x v="13"/>
    <x v="0"/>
    <x v="1"/>
    <x v="0"/>
    <x v="6"/>
  </r>
  <r>
    <x v="1579"/>
    <x v="0"/>
    <m/>
    <m/>
    <x v="970"/>
    <n v="4572"/>
    <s v="KS для виртуальных сред, Server RU 150-249 VirtSvr 2Y Rnl Lic"/>
    <x v="1579"/>
    <x v="2"/>
    <x v="13"/>
    <x v="1"/>
    <x v="1"/>
    <x v="0"/>
    <x v="6"/>
  </r>
  <r>
    <x v="1580"/>
    <x v="0"/>
    <m/>
    <m/>
    <x v="971"/>
    <n v="6857"/>
    <s v="KS для виртуальных сред, Server RU 150-249 VirtSvr 2Y Bs Lic"/>
    <x v="1580"/>
    <x v="2"/>
    <x v="13"/>
    <x v="1"/>
    <x v="0"/>
    <x v="0"/>
    <x v="6"/>
  </r>
  <r>
    <x v="1581"/>
    <x v="0"/>
    <m/>
    <m/>
    <x v="972"/>
    <n v="3657"/>
    <s v="KS для виртуальных сред, Server RU 150-249 VirtSvr 2Y Crg Lic"/>
    <x v="1581"/>
    <x v="2"/>
    <x v="13"/>
    <x v="1"/>
    <x v="2"/>
    <x v="0"/>
    <x v="6"/>
  </r>
  <r>
    <x v="1582"/>
    <x v="0"/>
    <m/>
    <m/>
    <x v="973"/>
    <n v="1192.5999999999999"/>
    <s v="KS для виртуальных сред, Server RU 150-249 VirtSvr 1Y Edu Lic"/>
    <x v="1582"/>
    <x v="2"/>
    <x v="13"/>
    <x v="0"/>
    <x v="0"/>
    <x v="1"/>
    <x v="6"/>
  </r>
  <r>
    <x v="1583"/>
    <x v="0"/>
    <m/>
    <m/>
    <x v="974"/>
    <n v="954.1"/>
    <s v="KS для виртуальных сред, Server RU 150-249 VirtSvr 1Y ERn Lic"/>
    <x v="1583"/>
    <x v="2"/>
    <x v="13"/>
    <x v="0"/>
    <x v="1"/>
    <x v="1"/>
    <x v="6"/>
  </r>
  <r>
    <x v="1584"/>
    <x v="0"/>
    <m/>
    <m/>
    <x v="975"/>
    <n v="2743"/>
    <s v="KS для виртуальных сред, Server RU 150-249 VirtSvr 1Y Rnl Lic"/>
    <x v="1584"/>
    <x v="2"/>
    <x v="13"/>
    <x v="1"/>
    <x v="1"/>
    <x v="1"/>
    <x v="6"/>
  </r>
  <r>
    <x v="1585"/>
    <x v="0"/>
    <m/>
    <m/>
    <x v="970"/>
    <n v="4572"/>
    <s v="KS для виртуальных сред, Server RU 150-249 VirtSvr 1Y Bs Lic"/>
    <x v="1585"/>
    <x v="2"/>
    <x v="13"/>
    <x v="1"/>
    <x v="0"/>
    <x v="1"/>
    <x v="6"/>
  </r>
  <r>
    <x v="1586"/>
    <x v="0"/>
    <m/>
    <m/>
    <x v="976"/>
    <n v="2286"/>
    <s v="KS для виртуальных сред, Server RU 150-249 VirtSvr 1Y Crg Lic"/>
    <x v="1586"/>
    <x v="2"/>
    <x v="13"/>
    <x v="1"/>
    <x v="2"/>
    <x v="1"/>
    <x v="6"/>
  </r>
  <r>
    <x v="1587"/>
    <x v="0"/>
    <m/>
    <m/>
    <x v="919"/>
    <n v="1801.5"/>
    <s v="KS для виртуальных сред, Server RU 250-499 VirtSvr 2Y Edu Lic"/>
    <x v="1587"/>
    <x v="2"/>
    <x v="13"/>
    <x v="0"/>
    <x v="0"/>
    <x v="0"/>
    <x v="7"/>
  </r>
  <r>
    <x v="1588"/>
    <x v="0"/>
    <m/>
    <m/>
    <x v="920"/>
    <n v="1441.2"/>
    <s v="KS для виртуальных сред, Server RU 250-499 VirtSvr 2Y ERn Lic"/>
    <x v="1588"/>
    <x v="2"/>
    <x v="13"/>
    <x v="0"/>
    <x v="1"/>
    <x v="0"/>
    <x v="7"/>
  </r>
  <r>
    <x v="1589"/>
    <x v="0"/>
    <m/>
    <m/>
    <x v="954"/>
    <n v="4324"/>
    <s v="KS для виртуальных сред, Server RU 250-499 VirtSvr 2Y Rnl Lic"/>
    <x v="1589"/>
    <x v="2"/>
    <x v="13"/>
    <x v="1"/>
    <x v="1"/>
    <x v="0"/>
    <x v="7"/>
  </r>
  <r>
    <x v="1590"/>
    <x v="0"/>
    <m/>
    <m/>
    <x v="977"/>
    <n v="6485"/>
    <s v="KS для виртуальных сред, Server RU 250-499 VirtSvr 2Y Bs Lic"/>
    <x v="1590"/>
    <x v="2"/>
    <x v="13"/>
    <x v="1"/>
    <x v="0"/>
    <x v="0"/>
    <x v="7"/>
  </r>
  <r>
    <x v="1591"/>
    <x v="0"/>
    <m/>
    <m/>
    <x v="978"/>
    <n v="3459"/>
    <s v="KS для виртуальных сред, Server RU 250-499 VirtSvr 2Y Crg Lic"/>
    <x v="1591"/>
    <x v="2"/>
    <x v="13"/>
    <x v="1"/>
    <x v="2"/>
    <x v="0"/>
    <x v="7"/>
  </r>
  <r>
    <x v="1592"/>
    <x v="0"/>
    <m/>
    <m/>
    <x v="979"/>
    <n v="1080.9000000000001"/>
    <s v="KS для виртуальных сред, Server RU 250-499 VirtSvr 1Y Edu Lic"/>
    <x v="1592"/>
    <x v="2"/>
    <x v="13"/>
    <x v="0"/>
    <x v="0"/>
    <x v="1"/>
    <x v="7"/>
  </r>
  <r>
    <x v="1593"/>
    <x v="0"/>
    <m/>
    <m/>
    <x v="980"/>
    <n v="864.7"/>
    <s v="KS для виртуальных сред, Server RU 250-499 VirtSvr 1Y ERn Lic"/>
    <x v="1593"/>
    <x v="2"/>
    <x v="13"/>
    <x v="0"/>
    <x v="1"/>
    <x v="1"/>
    <x v="7"/>
  </r>
  <r>
    <x v="1594"/>
    <x v="0"/>
    <m/>
    <m/>
    <x v="981"/>
    <n v="2594"/>
    <s v="KS для виртуальных сред, Server RU 250-499 VirtSvr 1Y Rnl Lic"/>
    <x v="1594"/>
    <x v="2"/>
    <x v="13"/>
    <x v="1"/>
    <x v="1"/>
    <x v="1"/>
    <x v="7"/>
  </r>
  <r>
    <x v="1595"/>
    <x v="0"/>
    <m/>
    <m/>
    <x v="954"/>
    <n v="4324"/>
    <s v="KS для виртуальных сред, Server RU 250-499 VirtSvr 1Y Bs Lic"/>
    <x v="1595"/>
    <x v="2"/>
    <x v="13"/>
    <x v="1"/>
    <x v="0"/>
    <x v="1"/>
    <x v="7"/>
  </r>
  <r>
    <x v="1596"/>
    <x v="0"/>
    <m/>
    <m/>
    <x v="982"/>
    <n v="2162"/>
    <s v="KS для виртуальных сред, Server RU 250-499 VirtSvr 1Y Crg Lic"/>
    <x v="1596"/>
    <x v="2"/>
    <x v="13"/>
    <x v="1"/>
    <x v="2"/>
    <x v="1"/>
    <x v="7"/>
  </r>
  <r>
    <x v="1597"/>
    <x v="0"/>
    <m/>
    <m/>
    <x v="983"/>
    <n v="10906.8"/>
    <s v="KS для виртуальных сред, Core RU 1-Core 2Y Edu Lic"/>
    <x v="1597"/>
    <x v="2"/>
    <x v="13"/>
    <x v="0"/>
    <x v="0"/>
    <x v="0"/>
    <x v="11"/>
  </r>
  <r>
    <x v="1598"/>
    <x v="0"/>
    <m/>
    <m/>
    <x v="984"/>
    <n v="8725.4"/>
    <s v="KS для виртуальных сред, Core RU 1-Core 2Y ERn Lic"/>
    <x v="1598"/>
    <x v="2"/>
    <x v="13"/>
    <x v="0"/>
    <x v="1"/>
    <x v="0"/>
    <x v="11"/>
  </r>
  <r>
    <x v="1599"/>
    <x v="0"/>
    <m/>
    <m/>
    <x v="985"/>
    <n v="23995"/>
    <s v="KS для виртуальных сред, Core RU 1-Core 2Y Rnl Lic"/>
    <x v="1599"/>
    <x v="2"/>
    <x v="13"/>
    <x v="1"/>
    <x v="1"/>
    <x v="0"/>
    <x v="11"/>
  </r>
  <r>
    <x v="1600"/>
    <x v="0"/>
    <m/>
    <m/>
    <x v="986"/>
    <n v="35992"/>
    <s v="KS для виртуальных сред, Core RU 1-Core 2Y Bs Lic"/>
    <x v="1600"/>
    <x v="2"/>
    <x v="13"/>
    <x v="1"/>
    <x v="0"/>
    <x v="0"/>
    <x v="11"/>
  </r>
  <r>
    <x v="1601"/>
    <x v="0"/>
    <m/>
    <m/>
    <x v="987"/>
    <n v="19196"/>
    <s v="KS для виртуальных сред, Core RU 1-Core 2Y Crg Lic"/>
    <x v="1601"/>
    <x v="2"/>
    <x v="13"/>
    <x v="1"/>
    <x v="2"/>
    <x v="0"/>
    <x v="11"/>
  </r>
  <r>
    <x v="1602"/>
    <x v="0"/>
    <m/>
    <m/>
    <x v="988"/>
    <n v="6544.1"/>
    <s v="KS для виртуальных сред, Core RU 1-Core 1Y Edu Lic"/>
    <x v="1602"/>
    <x v="2"/>
    <x v="13"/>
    <x v="0"/>
    <x v="0"/>
    <x v="1"/>
    <x v="11"/>
  </r>
  <r>
    <x v="1603"/>
    <x v="0"/>
    <m/>
    <m/>
    <x v="989"/>
    <n v="5235.3"/>
    <s v="KS для виртуальных сред, Core RU 1-Core 1Y ERn Lic"/>
    <x v="1603"/>
    <x v="2"/>
    <x v="13"/>
    <x v="0"/>
    <x v="1"/>
    <x v="1"/>
    <x v="11"/>
  </r>
  <r>
    <x v="1604"/>
    <x v="0"/>
    <m/>
    <m/>
    <x v="990"/>
    <n v="14397"/>
    <s v="KS для виртуальных сред, Core RU 1-Core 1Y Rnl Lic"/>
    <x v="1604"/>
    <x v="2"/>
    <x v="13"/>
    <x v="1"/>
    <x v="1"/>
    <x v="1"/>
    <x v="11"/>
  </r>
  <r>
    <x v="1605"/>
    <x v="0"/>
    <m/>
    <m/>
    <x v="985"/>
    <n v="23995"/>
    <s v="KS для виртуальных сред, Core RU 1-Core 1Y Bs Lic"/>
    <x v="1605"/>
    <x v="2"/>
    <x v="13"/>
    <x v="1"/>
    <x v="0"/>
    <x v="1"/>
    <x v="11"/>
  </r>
  <r>
    <x v="1606"/>
    <x v="0"/>
    <m/>
    <m/>
    <x v="991"/>
    <n v="11998"/>
    <s v="KS для виртуальных сред, Core RU 1-Core 1Y Crg Lic"/>
    <x v="1606"/>
    <x v="2"/>
    <x v="13"/>
    <x v="1"/>
    <x v="2"/>
    <x v="1"/>
    <x v="11"/>
  </r>
  <r>
    <x v="1607"/>
    <x v="0"/>
    <m/>
    <m/>
    <x v="992"/>
    <n v="10490.2"/>
    <s v="KS для виртуальных сред, Core RU 2-Core 2Y Edu Lic"/>
    <x v="1607"/>
    <x v="2"/>
    <x v="13"/>
    <x v="0"/>
    <x v="0"/>
    <x v="0"/>
    <x v="11"/>
  </r>
  <r>
    <x v="1608"/>
    <x v="0"/>
    <m/>
    <m/>
    <x v="993"/>
    <n v="8392.1"/>
    <s v="KS для виртуальных сред, Core RU 2-Core 2Y ERn Lic"/>
    <x v="1608"/>
    <x v="2"/>
    <x v="13"/>
    <x v="0"/>
    <x v="1"/>
    <x v="0"/>
    <x v="11"/>
  </r>
  <r>
    <x v="1609"/>
    <x v="0"/>
    <m/>
    <m/>
    <x v="994"/>
    <n v="23078"/>
    <s v="KS для виртуальных сред, Core RU 2-Core 2Y Rnl Lic"/>
    <x v="1609"/>
    <x v="2"/>
    <x v="13"/>
    <x v="1"/>
    <x v="1"/>
    <x v="0"/>
    <x v="11"/>
  </r>
  <r>
    <x v="1610"/>
    <x v="0"/>
    <m/>
    <m/>
    <x v="995"/>
    <n v="34618"/>
    <s v="KS для виртуальных сред, Core RU 2-Core 2Y Bs Lic"/>
    <x v="1610"/>
    <x v="2"/>
    <x v="13"/>
    <x v="1"/>
    <x v="0"/>
    <x v="0"/>
    <x v="11"/>
  </r>
  <r>
    <x v="1611"/>
    <x v="0"/>
    <m/>
    <m/>
    <x v="996"/>
    <n v="18463"/>
    <s v="KS для виртуальных сред, Core RU 2-Core 2Y Crg Lic"/>
    <x v="1611"/>
    <x v="2"/>
    <x v="13"/>
    <x v="1"/>
    <x v="2"/>
    <x v="0"/>
    <x v="11"/>
  </r>
  <r>
    <x v="1612"/>
    <x v="0"/>
    <m/>
    <m/>
    <x v="997"/>
    <n v="6294.1"/>
    <s v="KS для виртуальных сред, Core RU 2-Core 1Y Edu Lic"/>
    <x v="1612"/>
    <x v="2"/>
    <x v="13"/>
    <x v="0"/>
    <x v="0"/>
    <x v="1"/>
    <x v="11"/>
  </r>
  <r>
    <x v="1613"/>
    <x v="0"/>
    <m/>
    <m/>
    <x v="998"/>
    <n v="5035.3"/>
    <s v="KS для виртуальных сред, Core RU 2-Core 1Y ERn Lic"/>
    <x v="1613"/>
    <x v="2"/>
    <x v="13"/>
    <x v="0"/>
    <x v="1"/>
    <x v="1"/>
    <x v="11"/>
  </r>
  <r>
    <x v="1614"/>
    <x v="0"/>
    <m/>
    <m/>
    <x v="999"/>
    <n v="13847"/>
    <s v="KS для виртуальных сред, Core RU 2-Core 1Y Rnl Lic"/>
    <x v="1614"/>
    <x v="2"/>
    <x v="13"/>
    <x v="1"/>
    <x v="1"/>
    <x v="1"/>
    <x v="11"/>
  </r>
  <r>
    <x v="1615"/>
    <x v="0"/>
    <m/>
    <m/>
    <x v="994"/>
    <n v="23078"/>
    <s v="KS для виртуальных сред, Core RU 2-Core 1Y Bs Lic"/>
    <x v="1615"/>
    <x v="2"/>
    <x v="13"/>
    <x v="1"/>
    <x v="0"/>
    <x v="1"/>
    <x v="11"/>
  </r>
  <r>
    <x v="1616"/>
    <x v="0"/>
    <m/>
    <m/>
    <x v="1000"/>
    <n v="11539"/>
    <s v="KS для виртуальных сред, Core RU 2-Core 1Y Crg Lic"/>
    <x v="1616"/>
    <x v="2"/>
    <x v="13"/>
    <x v="1"/>
    <x v="2"/>
    <x v="1"/>
    <x v="11"/>
  </r>
  <r>
    <x v="1617"/>
    <x v="0"/>
    <m/>
    <m/>
    <x v="1001"/>
    <n v="10072.4"/>
    <s v="KS для виртуальных сред, Core RU 3-Core 2Y Edu Lic"/>
    <x v="1617"/>
    <x v="2"/>
    <x v="13"/>
    <x v="0"/>
    <x v="0"/>
    <x v="0"/>
    <x v="11"/>
  </r>
  <r>
    <x v="1618"/>
    <x v="0"/>
    <m/>
    <m/>
    <x v="1002"/>
    <n v="8057.9"/>
    <s v="KS для виртуальных сред, Core RU 3-Core 2Y ERn Lic"/>
    <x v="1618"/>
    <x v="2"/>
    <x v="13"/>
    <x v="0"/>
    <x v="1"/>
    <x v="0"/>
    <x v="11"/>
  </r>
  <r>
    <x v="1619"/>
    <x v="0"/>
    <m/>
    <m/>
    <x v="1003"/>
    <n v="22159"/>
    <s v="KS для виртуальных сред, Core RU 3-Core 2Y Rnl Lic"/>
    <x v="1619"/>
    <x v="2"/>
    <x v="13"/>
    <x v="1"/>
    <x v="1"/>
    <x v="0"/>
    <x v="11"/>
  </r>
  <r>
    <x v="1620"/>
    <x v="0"/>
    <m/>
    <m/>
    <x v="1004"/>
    <n v="33239"/>
    <s v="KS для виртуальных сред, Core RU 3-Core 2Y Bs Lic"/>
    <x v="1620"/>
    <x v="2"/>
    <x v="13"/>
    <x v="1"/>
    <x v="0"/>
    <x v="0"/>
    <x v="11"/>
  </r>
  <r>
    <x v="1621"/>
    <x v="0"/>
    <m/>
    <m/>
    <x v="1005"/>
    <n v="17728"/>
    <s v="KS для виртуальных сред, Core RU 3-Core 2Y Crg Lic"/>
    <x v="1621"/>
    <x v="2"/>
    <x v="13"/>
    <x v="1"/>
    <x v="2"/>
    <x v="0"/>
    <x v="11"/>
  </r>
  <r>
    <x v="1622"/>
    <x v="0"/>
    <m/>
    <m/>
    <x v="1006"/>
    <n v="6043.5"/>
    <s v="KS для виртуальных сред, Core RU 3-Core 1Y Edu Lic"/>
    <x v="1622"/>
    <x v="2"/>
    <x v="13"/>
    <x v="0"/>
    <x v="0"/>
    <x v="1"/>
    <x v="11"/>
  </r>
  <r>
    <x v="1623"/>
    <x v="0"/>
    <m/>
    <m/>
    <x v="1007"/>
    <n v="4834.8"/>
    <s v="KS для виртуальных сред, Core RU 3-Core 1Y ERn Lic"/>
    <x v="1623"/>
    <x v="2"/>
    <x v="13"/>
    <x v="0"/>
    <x v="1"/>
    <x v="1"/>
    <x v="11"/>
  </r>
  <r>
    <x v="1624"/>
    <x v="0"/>
    <m/>
    <m/>
    <x v="1008"/>
    <n v="13296"/>
    <s v="KS для виртуальных сред, Core RU 3-Core 1Y Rnl Lic"/>
    <x v="1624"/>
    <x v="2"/>
    <x v="13"/>
    <x v="1"/>
    <x v="1"/>
    <x v="1"/>
    <x v="11"/>
  </r>
  <r>
    <x v="1625"/>
    <x v="0"/>
    <m/>
    <m/>
    <x v="1003"/>
    <n v="22159"/>
    <s v="KS для виртуальных сред, Core RU 3-Core 1Y Bs Lic"/>
    <x v="1625"/>
    <x v="2"/>
    <x v="13"/>
    <x v="1"/>
    <x v="0"/>
    <x v="1"/>
    <x v="11"/>
  </r>
  <r>
    <x v="1626"/>
    <x v="0"/>
    <m/>
    <m/>
    <x v="1009"/>
    <n v="11080"/>
    <s v="KS для виртуальных сред, Core RU 3-Core 1Y Crg Lic"/>
    <x v="1626"/>
    <x v="2"/>
    <x v="13"/>
    <x v="1"/>
    <x v="2"/>
    <x v="1"/>
    <x v="11"/>
  </r>
  <r>
    <x v="1627"/>
    <x v="0"/>
    <m/>
    <m/>
    <x v="1010"/>
    <n v="9655.7999999999993"/>
    <s v="KS для виртуальных сред, Core RU 4-Core 2Y Edu Lic"/>
    <x v="1627"/>
    <x v="2"/>
    <x v="13"/>
    <x v="0"/>
    <x v="0"/>
    <x v="0"/>
    <x v="11"/>
  </r>
  <r>
    <x v="1628"/>
    <x v="0"/>
    <m/>
    <m/>
    <x v="1011"/>
    <n v="7724.6"/>
    <s v="KS для виртуальных сред, Core RU 4-Core 2Y ERn Lic"/>
    <x v="1628"/>
    <x v="2"/>
    <x v="13"/>
    <x v="0"/>
    <x v="1"/>
    <x v="0"/>
    <x v="11"/>
  </r>
  <r>
    <x v="1629"/>
    <x v="0"/>
    <m/>
    <m/>
    <x v="1012"/>
    <n v="21243"/>
    <s v="KS для виртуальных сред, Core RU 4-Core 2Y Rnl Lic"/>
    <x v="1629"/>
    <x v="2"/>
    <x v="13"/>
    <x v="1"/>
    <x v="1"/>
    <x v="0"/>
    <x v="11"/>
  </r>
  <r>
    <x v="1630"/>
    <x v="0"/>
    <m/>
    <m/>
    <x v="1013"/>
    <n v="31864"/>
    <s v="KS для виртуальных сред, Core RU 4-Core 2Y Bs Lic"/>
    <x v="1630"/>
    <x v="2"/>
    <x v="13"/>
    <x v="1"/>
    <x v="0"/>
    <x v="0"/>
    <x v="11"/>
  </r>
  <r>
    <x v="1631"/>
    <x v="0"/>
    <m/>
    <m/>
    <x v="1014"/>
    <n v="16994"/>
    <s v="KS для виртуальных сред, Core RU 4-Core 2Y Crg Lic"/>
    <x v="1631"/>
    <x v="2"/>
    <x v="13"/>
    <x v="1"/>
    <x v="2"/>
    <x v="0"/>
    <x v="11"/>
  </r>
  <r>
    <x v="1632"/>
    <x v="0"/>
    <m/>
    <m/>
    <x v="1015"/>
    <n v="5793.5"/>
    <s v="KS для виртуальных сред, Core RU 4-Core 1Y Edu Lic"/>
    <x v="1632"/>
    <x v="2"/>
    <x v="13"/>
    <x v="0"/>
    <x v="0"/>
    <x v="1"/>
    <x v="11"/>
  </r>
  <r>
    <x v="1633"/>
    <x v="0"/>
    <m/>
    <m/>
    <x v="1016"/>
    <n v="4634.8"/>
    <s v="KS для виртуальных сред, Core RU 4-Core 1Y ERn Lic"/>
    <x v="1633"/>
    <x v="2"/>
    <x v="13"/>
    <x v="0"/>
    <x v="1"/>
    <x v="1"/>
    <x v="11"/>
  </r>
  <r>
    <x v="1634"/>
    <x v="0"/>
    <m/>
    <m/>
    <x v="1017"/>
    <n v="12746"/>
    <s v="KS для виртуальных сред, Core RU 4-Core 1Y Rnl Lic"/>
    <x v="1634"/>
    <x v="2"/>
    <x v="13"/>
    <x v="1"/>
    <x v="1"/>
    <x v="1"/>
    <x v="11"/>
  </r>
  <r>
    <x v="1635"/>
    <x v="0"/>
    <m/>
    <m/>
    <x v="1012"/>
    <n v="21243"/>
    <s v="KS для виртуальных сред, Core RU 4-Core 1Y Bs Lic"/>
    <x v="1635"/>
    <x v="2"/>
    <x v="13"/>
    <x v="1"/>
    <x v="0"/>
    <x v="1"/>
    <x v="11"/>
  </r>
  <r>
    <x v="1636"/>
    <x v="0"/>
    <m/>
    <m/>
    <x v="1018"/>
    <n v="10621"/>
    <s v="KS для виртуальных сред, Core RU 4-Core 1Y Crg Lic"/>
    <x v="1636"/>
    <x v="2"/>
    <x v="13"/>
    <x v="1"/>
    <x v="2"/>
    <x v="1"/>
    <x v="11"/>
  </r>
  <r>
    <x v="1637"/>
    <x v="0"/>
    <m/>
    <m/>
    <x v="1019"/>
    <n v="9239.2000000000007"/>
    <s v="KS для виртуальных сред, Core RU 5-9 Core 2Y Edu Lic"/>
    <x v="1637"/>
    <x v="2"/>
    <x v="13"/>
    <x v="0"/>
    <x v="0"/>
    <x v="0"/>
    <x v="8"/>
  </r>
  <r>
    <x v="1638"/>
    <x v="0"/>
    <m/>
    <m/>
    <x v="1020"/>
    <n v="7391.3"/>
    <s v="KS для виртуальных сред, Core RU 5-9 Core 2Y ERn Lic"/>
    <x v="1638"/>
    <x v="2"/>
    <x v="13"/>
    <x v="0"/>
    <x v="1"/>
    <x v="0"/>
    <x v="8"/>
  </r>
  <r>
    <x v="1639"/>
    <x v="0"/>
    <m/>
    <m/>
    <x v="1021"/>
    <n v="20326"/>
    <s v="KS для виртуальных сред, Core RU 5-9 Core 2Y Rnl Lic"/>
    <x v="1639"/>
    <x v="2"/>
    <x v="13"/>
    <x v="1"/>
    <x v="1"/>
    <x v="0"/>
    <x v="8"/>
  </r>
  <r>
    <x v="1640"/>
    <x v="0"/>
    <m/>
    <m/>
    <x v="1022"/>
    <n v="30489"/>
    <s v="KS для виртуальных сред, Core RU 5-9 Core 2Y Bs Lic"/>
    <x v="1640"/>
    <x v="2"/>
    <x v="13"/>
    <x v="1"/>
    <x v="0"/>
    <x v="0"/>
    <x v="8"/>
  </r>
  <r>
    <x v="1641"/>
    <x v="0"/>
    <m/>
    <m/>
    <x v="1023"/>
    <n v="16261"/>
    <s v="KS для виртуальных сред, Core RU 5-9 Core 2Y Crg Lic"/>
    <x v="1641"/>
    <x v="2"/>
    <x v="13"/>
    <x v="1"/>
    <x v="2"/>
    <x v="0"/>
    <x v="8"/>
  </r>
  <r>
    <x v="1642"/>
    <x v="0"/>
    <m/>
    <m/>
    <x v="1024"/>
    <n v="5543.5"/>
    <s v="KS для виртуальных сред, Core RU 5-9 Core 1Y Edu Lic"/>
    <x v="1642"/>
    <x v="2"/>
    <x v="13"/>
    <x v="0"/>
    <x v="0"/>
    <x v="1"/>
    <x v="8"/>
  </r>
  <r>
    <x v="1643"/>
    <x v="0"/>
    <m/>
    <m/>
    <x v="1025"/>
    <n v="4434.8"/>
    <s v="KS для виртуальных сред, Core RU 5-9 Core 1Y ERn Lic"/>
    <x v="1643"/>
    <x v="2"/>
    <x v="13"/>
    <x v="0"/>
    <x v="1"/>
    <x v="1"/>
    <x v="8"/>
  </r>
  <r>
    <x v="1644"/>
    <x v="0"/>
    <m/>
    <m/>
    <x v="1026"/>
    <n v="12196"/>
    <s v="KS для виртуальных сред, Core RU 5-9 Core 1Y Rnl Lic"/>
    <x v="1644"/>
    <x v="2"/>
    <x v="13"/>
    <x v="1"/>
    <x v="1"/>
    <x v="1"/>
    <x v="8"/>
  </r>
  <r>
    <x v="1645"/>
    <x v="0"/>
    <m/>
    <m/>
    <x v="1021"/>
    <n v="20326"/>
    <s v="KS для виртуальных сред, Core RU 5-9 Core 1Y Bs Lic"/>
    <x v="1645"/>
    <x v="2"/>
    <x v="13"/>
    <x v="1"/>
    <x v="0"/>
    <x v="1"/>
    <x v="8"/>
  </r>
  <r>
    <x v="1646"/>
    <x v="0"/>
    <m/>
    <m/>
    <x v="1027"/>
    <n v="10163"/>
    <s v="KS для виртуальных сред, Core RU 5-9 Core 1Y Crg Lic"/>
    <x v="1646"/>
    <x v="2"/>
    <x v="13"/>
    <x v="1"/>
    <x v="2"/>
    <x v="1"/>
    <x v="8"/>
  </r>
  <r>
    <x v="1647"/>
    <x v="0"/>
    <m/>
    <m/>
    <x v="1028"/>
    <n v="8821.4"/>
    <s v="KS для виртуальных сред, Core RU 10-14 Core 2Y Edu Lic"/>
    <x v="1647"/>
    <x v="2"/>
    <x v="13"/>
    <x v="0"/>
    <x v="0"/>
    <x v="0"/>
    <x v="0"/>
  </r>
  <r>
    <x v="1648"/>
    <x v="0"/>
    <m/>
    <m/>
    <x v="1029"/>
    <n v="7057.1"/>
    <s v="KS для виртуальных сред, Core RU 10-14 Core 2Y ERn Lic"/>
    <x v="1648"/>
    <x v="2"/>
    <x v="13"/>
    <x v="0"/>
    <x v="1"/>
    <x v="0"/>
    <x v="0"/>
  </r>
  <r>
    <x v="1649"/>
    <x v="0"/>
    <m/>
    <m/>
    <x v="1030"/>
    <n v="19407"/>
    <s v="KS для виртуальных сред, Core RU 10-14 Core 2Y Rnl Lic"/>
    <x v="1649"/>
    <x v="2"/>
    <x v="13"/>
    <x v="1"/>
    <x v="1"/>
    <x v="0"/>
    <x v="0"/>
  </r>
  <r>
    <x v="1650"/>
    <x v="0"/>
    <m/>
    <m/>
    <x v="1031"/>
    <n v="29111"/>
    <s v="KS для виртуальных сред, Core RU 10-14 Core 2Y Bs Lic"/>
    <x v="1650"/>
    <x v="2"/>
    <x v="13"/>
    <x v="1"/>
    <x v="0"/>
    <x v="0"/>
    <x v="0"/>
  </r>
  <r>
    <x v="1651"/>
    <x v="0"/>
    <m/>
    <m/>
    <x v="1032"/>
    <n v="15526"/>
    <s v="KS для виртуальных сред, Core RU 10-14 Core 2Y Crg Lic"/>
    <x v="1651"/>
    <x v="2"/>
    <x v="13"/>
    <x v="1"/>
    <x v="2"/>
    <x v="0"/>
    <x v="0"/>
  </r>
  <r>
    <x v="1652"/>
    <x v="0"/>
    <m/>
    <m/>
    <x v="1033"/>
    <n v="5292.9"/>
    <s v="KS для виртуальных сред, Core RU 10-14 Core 1Y Edu Lic"/>
    <x v="1652"/>
    <x v="2"/>
    <x v="13"/>
    <x v="0"/>
    <x v="0"/>
    <x v="1"/>
    <x v="0"/>
  </r>
  <r>
    <x v="1653"/>
    <x v="0"/>
    <m/>
    <m/>
    <x v="1034"/>
    <n v="4234.3"/>
    <s v="KS для виртуальных сред, Core RU 10-14 Core 1Y ERn Lic"/>
    <x v="1653"/>
    <x v="2"/>
    <x v="13"/>
    <x v="0"/>
    <x v="1"/>
    <x v="1"/>
    <x v="0"/>
  </r>
  <r>
    <x v="1654"/>
    <x v="0"/>
    <m/>
    <m/>
    <x v="1035"/>
    <n v="11644"/>
    <s v="KS для виртуальных сред, Core RU 10-14 Core 1Y Rnl Lic"/>
    <x v="1654"/>
    <x v="2"/>
    <x v="13"/>
    <x v="1"/>
    <x v="1"/>
    <x v="1"/>
    <x v="0"/>
  </r>
  <r>
    <x v="1655"/>
    <x v="0"/>
    <m/>
    <m/>
    <x v="1030"/>
    <n v="19407"/>
    <s v="KS для виртуальных сред, Core RU 10-14 Core 1Y Bs Lic"/>
    <x v="1655"/>
    <x v="2"/>
    <x v="13"/>
    <x v="1"/>
    <x v="0"/>
    <x v="1"/>
    <x v="0"/>
  </r>
  <r>
    <x v="1656"/>
    <x v="0"/>
    <m/>
    <m/>
    <x v="1036"/>
    <n v="9704"/>
    <s v="KS для виртуальных сред, Core RU 10-14 Core 1Y Crg Lic"/>
    <x v="1656"/>
    <x v="2"/>
    <x v="13"/>
    <x v="1"/>
    <x v="2"/>
    <x v="1"/>
    <x v="0"/>
  </r>
  <r>
    <x v="1657"/>
    <x v="0"/>
    <m/>
    <m/>
    <x v="1037"/>
    <n v="8404.7999999999993"/>
    <s v="KS для виртуальных сред, Core RU 15-19 Core 2Y Edu Lic"/>
    <x v="1657"/>
    <x v="2"/>
    <x v="13"/>
    <x v="0"/>
    <x v="0"/>
    <x v="0"/>
    <x v="1"/>
  </r>
  <r>
    <x v="1658"/>
    <x v="0"/>
    <m/>
    <m/>
    <x v="1038"/>
    <n v="6723.8"/>
    <s v="KS для виртуальных сред, Core RU 15-19 Core 2Y ERn Lic"/>
    <x v="1658"/>
    <x v="2"/>
    <x v="13"/>
    <x v="0"/>
    <x v="1"/>
    <x v="0"/>
    <x v="1"/>
  </r>
  <r>
    <x v="1659"/>
    <x v="0"/>
    <m/>
    <m/>
    <x v="1039"/>
    <n v="18491"/>
    <s v="KS для виртуальных сред, Core RU 15-19 Core 2Y Rnl Lic"/>
    <x v="1659"/>
    <x v="2"/>
    <x v="13"/>
    <x v="1"/>
    <x v="1"/>
    <x v="0"/>
    <x v="1"/>
  </r>
  <r>
    <x v="1660"/>
    <x v="0"/>
    <m/>
    <m/>
    <x v="1040"/>
    <n v="27736"/>
    <s v="KS для виртуальных сред, Core RU 15-19 Core 2Y Bs Lic"/>
    <x v="1660"/>
    <x v="2"/>
    <x v="13"/>
    <x v="1"/>
    <x v="0"/>
    <x v="0"/>
    <x v="1"/>
  </r>
  <r>
    <x v="1661"/>
    <x v="0"/>
    <m/>
    <m/>
    <x v="1041"/>
    <n v="14792"/>
    <s v="KS для виртуальных сред, Core RU 15-19 Core 2Y Crg Lic"/>
    <x v="1661"/>
    <x v="2"/>
    <x v="13"/>
    <x v="1"/>
    <x v="2"/>
    <x v="0"/>
    <x v="1"/>
  </r>
  <r>
    <x v="1662"/>
    <x v="0"/>
    <m/>
    <m/>
    <x v="1042"/>
    <n v="5042.8999999999996"/>
    <s v="KS для виртуальных сред, Core RU 15-19 Core 1Y Edu Lic"/>
    <x v="1662"/>
    <x v="2"/>
    <x v="13"/>
    <x v="0"/>
    <x v="0"/>
    <x v="1"/>
    <x v="1"/>
  </r>
  <r>
    <x v="1663"/>
    <x v="0"/>
    <m/>
    <m/>
    <x v="1043"/>
    <n v="4034.3"/>
    <s v="KS для виртуальных сред, Core RU 15-19 Core 1Y ERn Lic"/>
    <x v="1663"/>
    <x v="2"/>
    <x v="13"/>
    <x v="0"/>
    <x v="1"/>
    <x v="1"/>
    <x v="1"/>
  </r>
  <r>
    <x v="1664"/>
    <x v="0"/>
    <m/>
    <m/>
    <x v="1044"/>
    <n v="11094"/>
    <s v="KS для виртуальных сред, Core RU 15-19 Core 1Y Rnl Lic"/>
    <x v="1664"/>
    <x v="2"/>
    <x v="13"/>
    <x v="1"/>
    <x v="1"/>
    <x v="1"/>
    <x v="1"/>
  </r>
  <r>
    <x v="1665"/>
    <x v="0"/>
    <m/>
    <m/>
    <x v="1039"/>
    <n v="18491"/>
    <s v="KS для виртуальных сред, Core RU 15-19 Core 1Y Bs Lic"/>
    <x v="1665"/>
    <x v="2"/>
    <x v="13"/>
    <x v="1"/>
    <x v="0"/>
    <x v="1"/>
    <x v="1"/>
  </r>
  <r>
    <x v="1666"/>
    <x v="0"/>
    <m/>
    <m/>
    <x v="1045"/>
    <n v="9245"/>
    <s v="KS для виртуальных сред, Core RU 15-19 Core 1Y Crg Lic"/>
    <x v="1666"/>
    <x v="2"/>
    <x v="13"/>
    <x v="1"/>
    <x v="2"/>
    <x v="1"/>
    <x v="1"/>
  </r>
  <r>
    <x v="1667"/>
    <x v="0"/>
    <m/>
    <m/>
    <x v="1046"/>
    <n v="7988.1"/>
    <s v="KS для виртуальных сред, Core RU 20-24 Core 2Y Edu Lic"/>
    <x v="1667"/>
    <x v="2"/>
    <x v="13"/>
    <x v="0"/>
    <x v="0"/>
    <x v="0"/>
    <x v="2"/>
  </r>
  <r>
    <x v="1668"/>
    <x v="0"/>
    <m/>
    <m/>
    <x v="1047"/>
    <n v="6390.5"/>
    <s v="KS для виртуальных сред, Core RU 20-24 Core 2Y ERn Lic"/>
    <x v="1668"/>
    <x v="2"/>
    <x v="13"/>
    <x v="0"/>
    <x v="1"/>
    <x v="0"/>
    <x v="2"/>
  </r>
  <r>
    <x v="1669"/>
    <x v="0"/>
    <m/>
    <m/>
    <x v="1048"/>
    <n v="17574"/>
    <s v="KS для виртуальных сред, Core RU 20-24 Core 2Y Rnl Lic"/>
    <x v="1669"/>
    <x v="2"/>
    <x v="13"/>
    <x v="1"/>
    <x v="1"/>
    <x v="0"/>
    <x v="2"/>
  </r>
  <r>
    <x v="1670"/>
    <x v="0"/>
    <m/>
    <m/>
    <x v="1049"/>
    <n v="26361"/>
    <s v="KS для виртуальных сред, Core RU 20-24 Core 2Y Bs Lic"/>
    <x v="1670"/>
    <x v="2"/>
    <x v="13"/>
    <x v="1"/>
    <x v="0"/>
    <x v="0"/>
    <x v="2"/>
  </r>
  <r>
    <x v="1671"/>
    <x v="0"/>
    <m/>
    <m/>
    <x v="1050"/>
    <n v="14059"/>
    <s v="KS для виртуальных сред, Core RU 20-24 Core 2Y Crg Lic"/>
    <x v="1671"/>
    <x v="2"/>
    <x v="13"/>
    <x v="1"/>
    <x v="2"/>
    <x v="0"/>
    <x v="2"/>
  </r>
  <r>
    <x v="1672"/>
    <x v="0"/>
    <m/>
    <m/>
    <x v="1051"/>
    <n v="4792.8999999999996"/>
    <s v="KS для виртуальных сред, Core RU 20-24 Core 1Y Edu Lic"/>
    <x v="1672"/>
    <x v="2"/>
    <x v="13"/>
    <x v="0"/>
    <x v="0"/>
    <x v="1"/>
    <x v="2"/>
  </r>
  <r>
    <x v="1673"/>
    <x v="0"/>
    <m/>
    <m/>
    <x v="1052"/>
    <n v="3834.3"/>
    <s v="KS для виртуальных сред, Core RU 20-24 Core 1Y ERn Lic"/>
    <x v="1673"/>
    <x v="2"/>
    <x v="13"/>
    <x v="0"/>
    <x v="1"/>
    <x v="1"/>
    <x v="2"/>
  </r>
  <r>
    <x v="1674"/>
    <x v="0"/>
    <m/>
    <m/>
    <x v="1053"/>
    <n v="10544"/>
    <s v="KS для виртуальных сред, Core RU 20-24 Core 1Y Rnl Lic"/>
    <x v="1674"/>
    <x v="2"/>
    <x v="13"/>
    <x v="1"/>
    <x v="1"/>
    <x v="1"/>
    <x v="2"/>
  </r>
  <r>
    <x v="1675"/>
    <x v="0"/>
    <m/>
    <m/>
    <x v="1048"/>
    <n v="17574"/>
    <s v="KS для виртуальных сред, Core RU 20-24 Core 1Y Bs Lic"/>
    <x v="1675"/>
    <x v="2"/>
    <x v="13"/>
    <x v="1"/>
    <x v="0"/>
    <x v="1"/>
    <x v="2"/>
  </r>
  <r>
    <x v="1676"/>
    <x v="0"/>
    <m/>
    <m/>
    <x v="1054"/>
    <n v="8787"/>
    <s v="KS для виртуальных сред, Core RU 20-24 Core 1Y Crg Lic"/>
    <x v="1676"/>
    <x v="2"/>
    <x v="13"/>
    <x v="1"/>
    <x v="2"/>
    <x v="1"/>
    <x v="2"/>
  </r>
  <r>
    <x v="1677"/>
    <x v="0"/>
    <m/>
    <m/>
    <x v="1055"/>
    <n v="7570.4"/>
    <s v="KS для виртуальных сред, Core RU 25-49 Core 2Y Edu Lic"/>
    <x v="1677"/>
    <x v="2"/>
    <x v="13"/>
    <x v="0"/>
    <x v="0"/>
    <x v="0"/>
    <x v="3"/>
  </r>
  <r>
    <x v="1678"/>
    <x v="0"/>
    <m/>
    <m/>
    <x v="1056"/>
    <n v="6056.3"/>
    <s v="KS для виртуальных сред, Core RU 25-49 Core 2Y ERn Lic"/>
    <x v="1678"/>
    <x v="2"/>
    <x v="13"/>
    <x v="0"/>
    <x v="1"/>
    <x v="0"/>
    <x v="3"/>
  </r>
  <r>
    <x v="1679"/>
    <x v="0"/>
    <m/>
    <m/>
    <x v="1057"/>
    <n v="16655"/>
    <s v="KS для виртуальных сред, Core RU 25-49 Core 2Y Rnl Lic"/>
    <x v="1679"/>
    <x v="2"/>
    <x v="13"/>
    <x v="1"/>
    <x v="1"/>
    <x v="0"/>
    <x v="3"/>
  </r>
  <r>
    <x v="1680"/>
    <x v="0"/>
    <m/>
    <m/>
    <x v="1058"/>
    <n v="24982"/>
    <s v="KS для виртуальных сред, Core RU 25-49 Core 2Y Bs Lic"/>
    <x v="1680"/>
    <x v="2"/>
    <x v="13"/>
    <x v="1"/>
    <x v="0"/>
    <x v="0"/>
    <x v="3"/>
  </r>
  <r>
    <x v="1681"/>
    <x v="0"/>
    <m/>
    <m/>
    <x v="1059"/>
    <n v="13324"/>
    <s v="KS для виртуальных сред, Core RU 25-49 Core 2Y Crg Lic"/>
    <x v="1681"/>
    <x v="2"/>
    <x v="13"/>
    <x v="1"/>
    <x v="2"/>
    <x v="0"/>
    <x v="3"/>
  </r>
  <r>
    <x v="1682"/>
    <x v="0"/>
    <m/>
    <m/>
    <x v="1060"/>
    <n v="4542.2"/>
    <s v="KS для виртуальных сред, Core RU 25-49 Core 1Y Edu Lic"/>
    <x v="1682"/>
    <x v="2"/>
    <x v="13"/>
    <x v="0"/>
    <x v="0"/>
    <x v="1"/>
    <x v="3"/>
  </r>
  <r>
    <x v="1683"/>
    <x v="0"/>
    <m/>
    <m/>
    <x v="1061"/>
    <n v="3633.8"/>
    <s v="KS для виртуальных сред, Core RU 25-49 Core 1Y ERn Lic"/>
    <x v="1683"/>
    <x v="2"/>
    <x v="13"/>
    <x v="0"/>
    <x v="1"/>
    <x v="1"/>
    <x v="3"/>
  </r>
  <r>
    <x v="1684"/>
    <x v="0"/>
    <m/>
    <m/>
    <x v="1062"/>
    <n v="9993"/>
    <s v="KS для виртуальных сред, Core RU 25-49 Core 1Y Rnl Lic"/>
    <x v="1684"/>
    <x v="2"/>
    <x v="13"/>
    <x v="1"/>
    <x v="1"/>
    <x v="1"/>
    <x v="3"/>
  </r>
  <r>
    <x v="1685"/>
    <x v="0"/>
    <m/>
    <m/>
    <x v="1057"/>
    <n v="16655"/>
    <s v="KS для виртуальных сред, Core RU 25-49 Core 1Y Bs Lic"/>
    <x v="1685"/>
    <x v="2"/>
    <x v="13"/>
    <x v="1"/>
    <x v="0"/>
    <x v="1"/>
    <x v="3"/>
  </r>
  <r>
    <x v="1686"/>
    <x v="0"/>
    <m/>
    <m/>
    <x v="1063"/>
    <n v="8327"/>
    <s v="KS для виртуальных сред, Core RU 25-49 Core 1Y Crg Lic"/>
    <x v="1686"/>
    <x v="2"/>
    <x v="13"/>
    <x v="1"/>
    <x v="2"/>
    <x v="1"/>
    <x v="3"/>
  </r>
  <r>
    <x v="1687"/>
    <x v="0"/>
    <m/>
    <m/>
    <x v="1064"/>
    <n v="7153.8"/>
    <s v="KS для виртуальных сред, Core RU 50-99 Core 2Y Edu Lic"/>
    <x v="1687"/>
    <x v="2"/>
    <x v="13"/>
    <x v="0"/>
    <x v="0"/>
    <x v="0"/>
    <x v="4"/>
  </r>
  <r>
    <x v="1688"/>
    <x v="0"/>
    <m/>
    <m/>
    <x v="1065"/>
    <n v="5723"/>
    <s v="KS для виртуальных сред, Core RU 50-99 Core 2Y ERn Lic"/>
    <x v="1688"/>
    <x v="2"/>
    <x v="13"/>
    <x v="0"/>
    <x v="1"/>
    <x v="0"/>
    <x v="4"/>
  </r>
  <r>
    <x v="1689"/>
    <x v="0"/>
    <m/>
    <m/>
    <x v="1066"/>
    <n v="16453"/>
    <s v="KS для виртуальных сред, Core RU 50-99 Core 2Y Rnl Lic"/>
    <x v="1689"/>
    <x v="2"/>
    <x v="13"/>
    <x v="1"/>
    <x v="1"/>
    <x v="0"/>
    <x v="4"/>
  </r>
  <r>
    <x v="1690"/>
    <x v="0"/>
    <m/>
    <m/>
    <x v="1067"/>
    <n v="24680"/>
    <s v="KS для виртуальных сред, Core RU 50-99 Core 2Y Bs Lic"/>
    <x v="1690"/>
    <x v="2"/>
    <x v="13"/>
    <x v="1"/>
    <x v="0"/>
    <x v="0"/>
    <x v="4"/>
  </r>
  <r>
    <x v="1691"/>
    <x v="0"/>
    <m/>
    <m/>
    <x v="1068"/>
    <n v="13163"/>
    <s v="KS для виртуальных сред, Core RU 50-99 Core 2Y Crg Lic"/>
    <x v="1691"/>
    <x v="2"/>
    <x v="13"/>
    <x v="1"/>
    <x v="2"/>
    <x v="0"/>
    <x v="4"/>
  </r>
  <r>
    <x v="1692"/>
    <x v="0"/>
    <m/>
    <m/>
    <x v="1069"/>
    <n v="4292.3"/>
    <s v="KS для виртуальных сред, Core RU 50-99 Core 1Y Edu Lic"/>
    <x v="1692"/>
    <x v="2"/>
    <x v="13"/>
    <x v="0"/>
    <x v="0"/>
    <x v="1"/>
    <x v="4"/>
  </r>
  <r>
    <x v="1693"/>
    <x v="0"/>
    <m/>
    <m/>
    <x v="1070"/>
    <n v="3433.8"/>
    <s v="KS для виртуальных сред, Core RU 50-99 Core 1Y ERn Lic"/>
    <x v="1693"/>
    <x v="2"/>
    <x v="13"/>
    <x v="0"/>
    <x v="1"/>
    <x v="1"/>
    <x v="4"/>
  </r>
  <r>
    <x v="1694"/>
    <x v="0"/>
    <m/>
    <m/>
    <x v="1071"/>
    <n v="9872"/>
    <s v="KS для виртуальных сред, Core RU 50-99 Core 1Y Rnl Lic"/>
    <x v="1694"/>
    <x v="2"/>
    <x v="13"/>
    <x v="1"/>
    <x v="1"/>
    <x v="1"/>
    <x v="4"/>
  </r>
  <r>
    <x v="1695"/>
    <x v="0"/>
    <m/>
    <m/>
    <x v="1066"/>
    <n v="16453"/>
    <s v="KS для виртуальных сред, Core RU 50-99 Core 1Y Bs Lic"/>
    <x v="1695"/>
    <x v="2"/>
    <x v="13"/>
    <x v="1"/>
    <x v="0"/>
    <x v="1"/>
    <x v="4"/>
  </r>
  <r>
    <x v="1696"/>
    <x v="0"/>
    <m/>
    <m/>
    <x v="1072"/>
    <n v="8227"/>
    <s v="KS для виртуальных сред, Core RU 50-99 Core 1Y Crg Lic"/>
    <x v="1696"/>
    <x v="2"/>
    <x v="13"/>
    <x v="1"/>
    <x v="2"/>
    <x v="1"/>
    <x v="4"/>
  </r>
  <r>
    <x v="1697"/>
    <x v="0"/>
    <m/>
    <m/>
    <x v="1073"/>
    <n v="6736"/>
    <s v="KS для виртуальных сред, Core RU 100-149 Core 2Y Edu Lic"/>
    <x v="1697"/>
    <x v="2"/>
    <x v="13"/>
    <x v="0"/>
    <x v="0"/>
    <x v="0"/>
    <x v="5"/>
  </r>
  <r>
    <x v="1698"/>
    <x v="0"/>
    <m/>
    <m/>
    <x v="1074"/>
    <n v="5388.8"/>
    <s v="KS для виртуальных сред, Core RU 100-149 Core 2Y ERn Lic"/>
    <x v="1698"/>
    <x v="2"/>
    <x v="13"/>
    <x v="0"/>
    <x v="1"/>
    <x v="0"/>
    <x v="5"/>
  </r>
  <r>
    <x v="1699"/>
    <x v="0"/>
    <m/>
    <m/>
    <x v="1075"/>
    <n v="15494"/>
    <s v="KS для виртуальных сред, Core RU 100-149 Core 2Y Rnl Lic"/>
    <x v="1699"/>
    <x v="2"/>
    <x v="13"/>
    <x v="1"/>
    <x v="1"/>
    <x v="0"/>
    <x v="5"/>
  </r>
  <r>
    <x v="1700"/>
    <x v="0"/>
    <m/>
    <m/>
    <x v="1076"/>
    <n v="23240"/>
    <s v="KS для виртуальных сред, Core RU 100-149 Core 2Y Bs Lic"/>
    <x v="1700"/>
    <x v="2"/>
    <x v="13"/>
    <x v="1"/>
    <x v="0"/>
    <x v="0"/>
    <x v="5"/>
  </r>
  <r>
    <x v="1701"/>
    <x v="0"/>
    <m/>
    <m/>
    <x v="1077"/>
    <n v="12395"/>
    <s v="KS для виртуальных сред, Core RU 100-149 Core 2Y Crg Lic"/>
    <x v="1701"/>
    <x v="2"/>
    <x v="13"/>
    <x v="1"/>
    <x v="2"/>
    <x v="0"/>
    <x v="5"/>
  </r>
  <r>
    <x v="1702"/>
    <x v="0"/>
    <m/>
    <m/>
    <x v="1078"/>
    <n v="4041.6"/>
    <s v="KS для виртуальных сред, Core RU 100-149 Core 1Y Edu Lic"/>
    <x v="1702"/>
    <x v="2"/>
    <x v="13"/>
    <x v="0"/>
    <x v="0"/>
    <x v="1"/>
    <x v="5"/>
  </r>
  <r>
    <x v="1703"/>
    <x v="0"/>
    <m/>
    <m/>
    <x v="1079"/>
    <n v="3233.3"/>
    <s v="KS для виртуальных сред, Core RU 100-149 Core 1Y ERn Lic"/>
    <x v="1703"/>
    <x v="2"/>
    <x v="13"/>
    <x v="0"/>
    <x v="1"/>
    <x v="1"/>
    <x v="5"/>
  </r>
  <r>
    <x v="1704"/>
    <x v="0"/>
    <m/>
    <m/>
    <x v="1080"/>
    <n v="9296"/>
    <s v="KS для виртуальных сред, Core RU 100-149 Core 1Y Rnl Lic"/>
    <x v="1704"/>
    <x v="2"/>
    <x v="13"/>
    <x v="1"/>
    <x v="1"/>
    <x v="1"/>
    <x v="5"/>
  </r>
  <r>
    <x v="1705"/>
    <x v="0"/>
    <m/>
    <m/>
    <x v="1075"/>
    <n v="15494"/>
    <s v="KS для виртуальных сред, Core RU 100-149 Core 1Y Bs Lic"/>
    <x v="1705"/>
    <x v="2"/>
    <x v="13"/>
    <x v="1"/>
    <x v="0"/>
    <x v="1"/>
    <x v="5"/>
  </r>
  <r>
    <x v="1706"/>
    <x v="0"/>
    <m/>
    <m/>
    <x v="1081"/>
    <n v="7747"/>
    <s v="KS для виртуальных сред, Core RU 100-149 Core 1Y Crg Lic"/>
    <x v="1706"/>
    <x v="2"/>
    <x v="13"/>
    <x v="1"/>
    <x v="2"/>
    <x v="1"/>
    <x v="5"/>
  </r>
  <r>
    <x v="1707"/>
    <x v="0"/>
    <m/>
    <m/>
    <x v="1082"/>
    <n v="6319.4"/>
    <s v="KS для виртуальных сред, Core RU 150-249 Core 2Y Edu Lic"/>
    <x v="1707"/>
    <x v="2"/>
    <x v="13"/>
    <x v="0"/>
    <x v="0"/>
    <x v="0"/>
    <x v="6"/>
  </r>
  <r>
    <x v="1708"/>
    <x v="0"/>
    <m/>
    <m/>
    <x v="1083"/>
    <n v="5055.5"/>
    <s v="KS для виртуальных сред, Core RU 150-249 Core 2Y ERn Lic"/>
    <x v="1708"/>
    <x v="2"/>
    <x v="13"/>
    <x v="0"/>
    <x v="1"/>
    <x v="0"/>
    <x v="6"/>
  </r>
  <r>
    <x v="1709"/>
    <x v="0"/>
    <m/>
    <m/>
    <x v="1084"/>
    <n v="14534"/>
    <s v="KS для виртуальных сред, Core RU 150-249 Core 2Y Rnl Lic"/>
    <x v="1709"/>
    <x v="2"/>
    <x v="13"/>
    <x v="1"/>
    <x v="1"/>
    <x v="0"/>
    <x v="6"/>
  </r>
  <r>
    <x v="1710"/>
    <x v="0"/>
    <m/>
    <m/>
    <x v="1085"/>
    <n v="21801"/>
    <s v="KS для виртуальных сред, Core RU 150-249 Core 2Y Bs Lic"/>
    <x v="1710"/>
    <x v="2"/>
    <x v="13"/>
    <x v="1"/>
    <x v="0"/>
    <x v="0"/>
    <x v="6"/>
  </r>
  <r>
    <x v="1711"/>
    <x v="0"/>
    <m/>
    <m/>
    <x v="1086"/>
    <n v="11627"/>
    <s v="KS для виртуальных сред, Core RU 150-249 Core 2Y Crg Lic"/>
    <x v="1711"/>
    <x v="2"/>
    <x v="13"/>
    <x v="1"/>
    <x v="2"/>
    <x v="0"/>
    <x v="6"/>
  </r>
  <r>
    <x v="1712"/>
    <x v="0"/>
    <m/>
    <m/>
    <x v="1087"/>
    <n v="3791.6"/>
    <s v="KS для виртуальных сред, Core RU 150-249 Core 1Y Edu Lic"/>
    <x v="1712"/>
    <x v="2"/>
    <x v="13"/>
    <x v="0"/>
    <x v="0"/>
    <x v="1"/>
    <x v="6"/>
  </r>
  <r>
    <x v="1713"/>
    <x v="0"/>
    <m/>
    <m/>
    <x v="1088"/>
    <n v="3033.3"/>
    <s v="KS для виртуальных сред, Core RU 150-249 Core 1Y ERn Lic"/>
    <x v="1713"/>
    <x v="2"/>
    <x v="13"/>
    <x v="0"/>
    <x v="1"/>
    <x v="1"/>
    <x v="6"/>
  </r>
  <r>
    <x v="1714"/>
    <x v="0"/>
    <m/>
    <m/>
    <x v="1089"/>
    <n v="8720"/>
    <s v="KS для виртуальных сред, Core RU 150-249 Core 1Y Rnl Lic"/>
    <x v="1714"/>
    <x v="2"/>
    <x v="13"/>
    <x v="1"/>
    <x v="1"/>
    <x v="1"/>
    <x v="6"/>
  </r>
  <r>
    <x v="1715"/>
    <x v="0"/>
    <m/>
    <m/>
    <x v="1084"/>
    <n v="14534"/>
    <s v="KS для виртуальных сред, Core RU 150-249 Core 1Y Bs Lic"/>
    <x v="1715"/>
    <x v="2"/>
    <x v="13"/>
    <x v="1"/>
    <x v="0"/>
    <x v="1"/>
    <x v="6"/>
  </r>
  <r>
    <x v="1716"/>
    <x v="0"/>
    <m/>
    <m/>
    <x v="1090"/>
    <n v="7267"/>
    <s v="KS для виртуальных сред, Core RU 150-249 Core 1Y Crg Lic"/>
    <x v="1716"/>
    <x v="2"/>
    <x v="13"/>
    <x v="1"/>
    <x v="2"/>
    <x v="1"/>
    <x v="6"/>
  </r>
  <r>
    <x v="1717"/>
    <x v="0"/>
    <m/>
    <m/>
    <x v="1091"/>
    <n v="5902.8"/>
    <s v="KS для виртуальных сред, Core RU 250-499 Core 2Y Edu Lic"/>
    <x v="1717"/>
    <x v="2"/>
    <x v="13"/>
    <x v="0"/>
    <x v="0"/>
    <x v="0"/>
    <x v="7"/>
  </r>
  <r>
    <x v="1718"/>
    <x v="0"/>
    <m/>
    <m/>
    <x v="1092"/>
    <n v="4722.2"/>
    <s v="KS для виртуальных сред, Core RU 250-499 Core 2Y ERn Lic"/>
    <x v="1718"/>
    <x v="2"/>
    <x v="13"/>
    <x v="0"/>
    <x v="1"/>
    <x v="0"/>
    <x v="7"/>
  </r>
  <r>
    <x v="1719"/>
    <x v="0"/>
    <m/>
    <m/>
    <x v="1093"/>
    <n v="14167"/>
    <s v="KS для виртуальных сред, Core RU 250-499 Core 2Y Rnl Lic"/>
    <x v="1719"/>
    <x v="2"/>
    <x v="13"/>
    <x v="1"/>
    <x v="1"/>
    <x v="0"/>
    <x v="7"/>
  </r>
  <r>
    <x v="1720"/>
    <x v="0"/>
    <m/>
    <m/>
    <x v="1094"/>
    <n v="21250"/>
    <s v="KS для виртуальных сред, Core RU 250-499 Core 2Y Bs Lic"/>
    <x v="1720"/>
    <x v="2"/>
    <x v="13"/>
    <x v="1"/>
    <x v="0"/>
    <x v="0"/>
    <x v="7"/>
  </r>
  <r>
    <x v="1721"/>
    <x v="0"/>
    <m/>
    <m/>
    <x v="1095"/>
    <n v="11333"/>
    <s v="KS для виртуальных сред, Core RU 250-499 Core 2Y Crg Lic"/>
    <x v="1721"/>
    <x v="2"/>
    <x v="13"/>
    <x v="1"/>
    <x v="2"/>
    <x v="0"/>
    <x v="7"/>
  </r>
  <r>
    <x v="1722"/>
    <x v="0"/>
    <m/>
    <m/>
    <x v="1096"/>
    <n v="3541.7"/>
    <s v="KS для виртуальных сред, Core RU 250-499 Core 1Y Edu Lic"/>
    <x v="1722"/>
    <x v="2"/>
    <x v="13"/>
    <x v="0"/>
    <x v="0"/>
    <x v="1"/>
    <x v="7"/>
  </r>
  <r>
    <x v="1723"/>
    <x v="0"/>
    <m/>
    <m/>
    <x v="1097"/>
    <n v="2833.3"/>
    <s v="KS для виртуальных сред, Core RU 250-499 Core 1Y ERn Lic"/>
    <x v="1723"/>
    <x v="2"/>
    <x v="13"/>
    <x v="0"/>
    <x v="1"/>
    <x v="1"/>
    <x v="7"/>
  </r>
  <r>
    <x v="1724"/>
    <x v="0"/>
    <m/>
    <m/>
    <x v="1098"/>
    <n v="8500"/>
    <s v="KS для виртуальных сред, Core RU 250-499 Core 1Y Rnl Lic"/>
    <x v="1724"/>
    <x v="2"/>
    <x v="13"/>
    <x v="1"/>
    <x v="1"/>
    <x v="1"/>
    <x v="7"/>
  </r>
  <r>
    <x v="1725"/>
    <x v="0"/>
    <m/>
    <m/>
    <x v="1093"/>
    <n v="14167"/>
    <s v="KS для виртуальных сред, Core RU 250-499 Core 1Y Bs Lic"/>
    <x v="1725"/>
    <x v="2"/>
    <x v="13"/>
    <x v="1"/>
    <x v="0"/>
    <x v="1"/>
    <x v="7"/>
  </r>
  <r>
    <x v="1726"/>
    <x v="0"/>
    <m/>
    <m/>
    <x v="1099"/>
    <n v="7083"/>
    <s v="KS для виртуальных сред, Core RU 250-499 Core 1Y Crg Lic"/>
    <x v="1726"/>
    <x v="2"/>
    <x v="13"/>
    <x v="1"/>
    <x v="2"/>
    <x v="1"/>
    <x v="7"/>
  </r>
  <r>
    <x v="1727"/>
    <x v="0"/>
    <m/>
    <m/>
    <x v="163"/>
    <n v="1344.7"/>
    <s v="KS для виртуальных сред, Desktop RU 10-14 VirtWKS 2Y Rnl Lic"/>
    <x v="1727"/>
    <x v="2"/>
    <x v="13"/>
    <x v="2"/>
    <x v="1"/>
    <x v="0"/>
    <x v="0"/>
  </r>
  <r>
    <x v="1728"/>
    <x v="0"/>
    <m/>
    <m/>
    <x v="164"/>
    <n v="2017.4"/>
    <s v="KS для виртуальных сред, Desktop RU 10-14 VirtWKS 2Y Bs Lic"/>
    <x v="1728"/>
    <x v="2"/>
    <x v="13"/>
    <x v="2"/>
    <x v="0"/>
    <x v="0"/>
    <x v="0"/>
  </r>
  <r>
    <x v="1729"/>
    <x v="0"/>
    <m/>
    <m/>
    <x v="165"/>
    <n v="807.1"/>
    <s v="KS для виртуальных сред, Desktop RU 10-14 VirtWKS 1Y Rnl Lic"/>
    <x v="1729"/>
    <x v="2"/>
    <x v="13"/>
    <x v="2"/>
    <x v="1"/>
    <x v="1"/>
    <x v="0"/>
  </r>
  <r>
    <x v="1730"/>
    <x v="0"/>
    <m/>
    <m/>
    <x v="163"/>
    <n v="1344.7"/>
    <s v="KS для виртуальных сред, Desktop RU 10-14 VirtWKS 1Y Bs Lic"/>
    <x v="1730"/>
    <x v="2"/>
    <x v="13"/>
    <x v="2"/>
    <x v="0"/>
    <x v="1"/>
    <x v="0"/>
  </r>
  <r>
    <x v="1731"/>
    <x v="0"/>
    <m/>
    <m/>
    <x v="166"/>
    <n v="1300.5999999999999"/>
    <s v="KS для виртуальных сред, Desktop RU 15-19 VirtWKS 2Y Rnl Lic"/>
    <x v="1731"/>
    <x v="2"/>
    <x v="13"/>
    <x v="2"/>
    <x v="1"/>
    <x v="0"/>
    <x v="1"/>
  </r>
  <r>
    <x v="1732"/>
    <x v="0"/>
    <m/>
    <m/>
    <x v="70"/>
    <n v="1950.2"/>
    <s v="KS для виртуальных сред, Desktop RU 15-19 VirtWKS 2Y Bs Lic"/>
    <x v="1732"/>
    <x v="2"/>
    <x v="13"/>
    <x v="2"/>
    <x v="0"/>
    <x v="0"/>
    <x v="1"/>
  </r>
  <r>
    <x v="1733"/>
    <x v="0"/>
    <m/>
    <m/>
    <x v="167"/>
    <n v="780.5"/>
    <s v="KS для виртуальных сред, Desktop RU 15-19 VirtWKS 1Y Rnl Lic"/>
    <x v="1733"/>
    <x v="2"/>
    <x v="13"/>
    <x v="2"/>
    <x v="1"/>
    <x v="1"/>
    <x v="1"/>
  </r>
  <r>
    <x v="1734"/>
    <x v="0"/>
    <m/>
    <m/>
    <x v="166"/>
    <n v="1300.5999999999999"/>
    <s v="KS для виртуальных сред, Desktop RU 15-19 VirtWKS 1Y Bs Lic"/>
    <x v="1734"/>
    <x v="2"/>
    <x v="13"/>
    <x v="2"/>
    <x v="0"/>
    <x v="1"/>
    <x v="1"/>
  </r>
  <r>
    <x v="1735"/>
    <x v="0"/>
    <m/>
    <m/>
    <x v="168"/>
    <n v="1217.3000000000002"/>
    <s v="KS для виртуальных сред, Desktop RU 20-24 VirtWKS 2Y Rnl Lic"/>
    <x v="1735"/>
    <x v="2"/>
    <x v="13"/>
    <x v="2"/>
    <x v="1"/>
    <x v="0"/>
    <x v="2"/>
  </r>
  <r>
    <x v="1736"/>
    <x v="0"/>
    <m/>
    <m/>
    <x v="169"/>
    <n v="1826.3000000000002"/>
    <s v="KS для виртуальных сред, Desktop RU 20-24 VirtWKS 2Y Bs Lic"/>
    <x v="1736"/>
    <x v="2"/>
    <x v="13"/>
    <x v="2"/>
    <x v="0"/>
    <x v="0"/>
    <x v="2"/>
  </r>
  <r>
    <x v="1737"/>
    <x v="0"/>
    <m/>
    <m/>
    <x v="170"/>
    <n v="730.8"/>
    <s v="KS для виртуальных сред, Desktop RU 20-24 VirtWKS 1Y Rnl Lic"/>
    <x v="1737"/>
    <x v="2"/>
    <x v="13"/>
    <x v="2"/>
    <x v="1"/>
    <x v="1"/>
    <x v="2"/>
  </r>
  <r>
    <x v="1738"/>
    <x v="0"/>
    <m/>
    <m/>
    <x v="168"/>
    <n v="1217.3000000000002"/>
    <s v="KS для виртуальных сред, Desktop RU 20-24 VirtWKS 1Y Bs Lic"/>
    <x v="1738"/>
    <x v="2"/>
    <x v="13"/>
    <x v="2"/>
    <x v="0"/>
    <x v="1"/>
    <x v="2"/>
  </r>
  <r>
    <x v="1739"/>
    <x v="0"/>
    <m/>
    <m/>
    <x v="171"/>
    <n v="1139.5999999999999"/>
    <s v="KS для виртуальных сред, Desktop RU 25-49 VirtWKS 2Y Rnl Lic"/>
    <x v="1739"/>
    <x v="2"/>
    <x v="13"/>
    <x v="2"/>
    <x v="1"/>
    <x v="0"/>
    <x v="3"/>
  </r>
  <r>
    <x v="1740"/>
    <x v="0"/>
    <m/>
    <m/>
    <x v="172"/>
    <n v="1710.1"/>
    <s v="KS для виртуальных сред, Desktop RU 25-49 VirtWKS 2Y Bs Lic"/>
    <x v="1740"/>
    <x v="2"/>
    <x v="13"/>
    <x v="2"/>
    <x v="0"/>
    <x v="0"/>
    <x v="3"/>
  </r>
  <r>
    <x v="1741"/>
    <x v="0"/>
    <m/>
    <m/>
    <x v="173"/>
    <n v="683.90000000000009"/>
    <s v="KS для виртуальных сред, Desktop RU 25-49 VirtWKS 1Y Rnl Lic"/>
    <x v="1741"/>
    <x v="2"/>
    <x v="13"/>
    <x v="2"/>
    <x v="1"/>
    <x v="1"/>
    <x v="3"/>
  </r>
  <r>
    <x v="1742"/>
    <x v="0"/>
    <m/>
    <m/>
    <x v="171"/>
    <n v="1139.5999999999999"/>
    <s v="KS для виртуальных сред, Desktop RU 25-49 VirtWKS 1Y Bs Lic"/>
    <x v="1742"/>
    <x v="2"/>
    <x v="13"/>
    <x v="2"/>
    <x v="0"/>
    <x v="1"/>
    <x v="3"/>
  </r>
  <r>
    <x v="1743"/>
    <x v="0"/>
    <m/>
    <m/>
    <x v="174"/>
    <n v="1100.4000000000001"/>
    <s v="KS для виртуальных сред, Desktop RU 50-99 VirtWKS 2Y Rnl Lic"/>
    <x v="1743"/>
    <x v="2"/>
    <x v="13"/>
    <x v="2"/>
    <x v="1"/>
    <x v="0"/>
    <x v="4"/>
  </r>
  <r>
    <x v="1744"/>
    <x v="0"/>
    <m/>
    <m/>
    <x v="175"/>
    <n v="1650.6"/>
    <s v="KS для виртуальных сред, Desktop RU 50-99 VirtWKS 2Y Bs Lic"/>
    <x v="1744"/>
    <x v="2"/>
    <x v="13"/>
    <x v="2"/>
    <x v="0"/>
    <x v="0"/>
    <x v="4"/>
  </r>
  <r>
    <x v="1745"/>
    <x v="0"/>
    <m/>
    <m/>
    <x v="176"/>
    <n v="660.1"/>
    <s v="KS для виртуальных сред, Desktop RU 50-99 VirtWKS 1Y Rnl Lic"/>
    <x v="1745"/>
    <x v="2"/>
    <x v="13"/>
    <x v="2"/>
    <x v="1"/>
    <x v="1"/>
    <x v="4"/>
  </r>
  <r>
    <x v="1746"/>
    <x v="0"/>
    <m/>
    <m/>
    <x v="174"/>
    <n v="1100.4000000000001"/>
    <s v="KS для виртуальных сред, Desktop RU 50-99 VirtWKS 1Y Bs Lic"/>
    <x v="1746"/>
    <x v="2"/>
    <x v="13"/>
    <x v="2"/>
    <x v="0"/>
    <x v="1"/>
    <x v="4"/>
  </r>
  <r>
    <x v="1747"/>
    <x v="0"/>
    <m/>
    <m/>
    <x v="177"/>
    <n v="1016.4000000000001"/>
    <s v="KS для виртуальных сред, Desktop RU 100-149 VirtWKS 2Y Rnl Lic"/>
    <x v="1747"/>
    <x v="2"/>
    <x v="13"/>
    <x v="2"/>
    <x v="1"/>
    <x v="0"/>
    <x v="5"/>
  </r>
  <r>
    <x v="1748"/>
    <x v="0"/>
    <m/>
    <m/>
    <x v="178"/>
    <n v="1523.9"/>
    <s v="KS для виртуальных сред, Desktop RU 100-149 VirtWKS 2Y Bs Lic"/>
    <x v="1748"/>
    <x v="2"/>
    <x v="13"/>
    <x v="2"/>
    <x v="0"/>
    <x v="0"/>
    <x v="5"/>
  </r>
  <r>
    <x v="1749"/>
    <x v="0"/>
    <m/>
    <m/>
    <x v="179"/>
    <n v="609.70000000000005"/>
    <s v="KS для виртуальных сред, Desktop RU 100-149 VirtWKS 1Y Rnl Lic"/>
    <x v="1749"/>
    <x v="2"/>
    <x v="13"/>
    <x v="2"/>
    <x v="1"/>
    <x v="1"/>
    <x v="5"/>
  </r>
  <r>
    <x v="1750"/>
    <x v="0"/>
    <m/>
    <m/>
    <x v="177"/>
    <n v="1016.4000000000001"/>
    <s v="KS для виртуальных сред, Desktop RU 100-149 VirtWKS 1Y Bs Lic"/>
    <x v="1750"/>
    <x v="2"/>
    <x v="13"/>
    <x v="2"/>
    <x v="0"/>
    <x v="1"/>
    <x v="5"/>
  </r>
  <r>
    <x v="1751"/>
    <x v="0"/>
    <m/>
    <m/>
    <x v="180"/>
    <n v="931"/>
    <s v="KS для виртуальных сред, Desktop RU 150-249 VirtWKS 2Y Rnl Lic"/>
    <x v="1751"/>
    <x v="2"/>
    <x v="13"/>
    <x v="2"/>
    <x v="1"/>
    <x v="0"/>
    <x v="6"/>
  </r>
  <r>
    <x v="1752"/>
    <x v="0"/>
    <m/>
    <m/>
    <x v="181"/>
    <n v="1395.8000000000002"/>
    <s v="KS для виртуальных сред, Desktop RU 150-249 VirtWKS 2Y Bs Lic"/>
    <x v="1752"/>
    <x v="2"/>
    <x v="13"/>
    <x v="2"/>
    <x v="0"/>
    <x v="0"/>
    <x v="6"/>
  </r>
  <r>
    <x v="1753"/>
    <x v="0"/>
    <m/>
    <m/>
    <x v="182"/>
    <n v="558.6"/>
    <s v="KS для виртуальных сред, Desktop RU 150-249 VirtWKS 1Y Rnl Lic"/>
    <x v="1753"/>
    <x v="2"/>
    <x v="13"/>
    <x v="2"/>
    <x v="1"/>
    <x v="1"/>
    <x v="6"/>
  </r>
  <r>
    <x v="1754"/>
    <x v="0"/>
    <m/>
    <m/>
    <x v="180"/>
    <n v="931"/>
    <s v="KS для виртуальных сред, Desktop RU 150-249 VirtWKS 1Y Bs Lic"/>
    <x v="1754"/>
    <x v="2"/>
    <x v="13"/>
    <x v="2"/>
    <x v="0"/>
    <x v="1"/>
    <x v="6"/>
  </r>
  <r>
    <x v="1755"/>
    <x v="0"/>
    <m/>
    <m/>
    <x v="183"/>
    <n v="879.90000000000009"/>
    <s v="KS для виртуальных сред, Desktop RU 250-499 VirtWKS 2Y Rnl Lic"/>
    <x v="1755"/>
    <x v="2"/>
    <x v="13"/>
    <x v="2"/>
    <x v="1"/>
    <x v="0"/>
    <x v="7"/>
  </r>
  <r>
    <x v="1756"/>
    <x v="0"/>
    <m/>
    <m/>
    <x v="184"/>
    <n v="1320.2"/>
    <s v="KS для виртуальных сред, Desktop RU 250-499 VirtWKS 2Y Bs Lic"/>
    <x v="1756"/>
    <x v="2"/>
    <x v="13"/>
    <x v="2"/>
    <x v="0"/>
    <x v="0"/>
    <x v="7"/>
  </r>
  <r>
    <x v="1757"/>
    <x v="0"/>
    <m/>
    <m/>
    <x v="185"/>
    <n v="527.79999999999995"/>
    <s v="KS для виртуальных сред, Desktop RU 250-499 VirtWKS 1Y Rnl Lic"/>
    <x v="1757"/>
    <x v="2"/>
    <x v="13"/>
    <x v="2"/>
    <x v="1"/>
    <x v="1"/>
    <x v="7"/>
  </r>
  <r>
    <x v="1758"/>
    <x v="0"/>
    <m/>
    <m/>
    <x v="183"/>
    <n v="879.90000000000009"/>
    <s v="KS для виртуальных сред, Desktop RU 250-499 VirtWKS 1Y Bs Lic"/>
    <x v="1758"/>
    <x v="2"/>
    <x v="13"/>
    <x v="2"/>
    <x v="0"/>
    <x v="1"/>
    <x v="7"/>
  </r>
  <r>
    <x v="1759"/>
    <x v="0"/>
    <m/>
    <m/>
    <x v="1100"/>
    <n v="4623.5"/>
    <s v="KS для виртуальных сред, Server RU 1-VirtSvr 2Y Rnl Lic"/>
    <x v="1759"/>
    <x v="2"/>
    <x v="13"/>
    <x v="2"/>
    <x v="1"/>
    <x v="0"/>
    <x v="11"/>
  </r>
  <r>
    <x v="1760"/>
    <x v="0"/>
    <m/>
    <m/>
    <x v="1101"/>
    <n v="6935.6"/>
    <s v="KS для виртуальных сред, Server RU 1-VirtSvr 2Y Bs Lic"/>
    <x v="1760"/>
    <x v="2"/>
    <x v="13"/>
    <x v="2"/>
    <x v="0"/>
    <x v="0"/>
    <x v="11"/>
  </r>
  <r>
    <x v="1761"/>
    <x v="0"/>
    <m/>
    <m/>
    <x v="1102"/>
    <n v="2774.1000000000004"/>
    <s v="KS для виртуальных сред, Server RU 1-VirtSvr 1Y Rnl Lic"/>
    <x v="1761"/>
    <x v="2"/>
    <x v="13"/>
    <x v="2"/>
    <x v="1"/>
    <x v="1"/>
    <x v="11"/>
  </r>
  <r>
    <x v="1762"/>
    <x v="0"/>
    <m/>
    <m/>
    <x v="1100"/>
    <n v="4623.5"/>
    <s v="KS для виртуальных сред, Server RU 1-VirtSvr 1Y Bs Lic"/>
    <x v="1762"/>
    <x v="2"/>
    <x v="13"/>
    <x v="2"/>
    <x v="0"/>
    <x v="1"/>
    <x v="11"/>
  </r>
  <r>
    <x v="1763"/>
    <x v="0"/>
    <m/>
    <m/>
    <x v="1100"/>
    <n v="4623.5"/>
    <s v="KS для виртуальных сред, Server RU 2-VirtSvr 2Y Rnl Lic"/>
    <x v="1763"/>
    <x v="2"/>
    <x v="13"/>
    <x v="2"/>
    <x v="1"/>
    <x v="0"/>
    <x v="11"/>
  </r>
  <r>
    <x v="1764"/>
    <x v="0"/>
    <m/>
    <m/>
    <x v="1101"/>
    <n v="6935.6"/>
    <s v="KS для виртуальных сред, Server RU 2-VirtSvr 2Y Bs Lic"/>
    <x v="1764"/>
    <x v="2"/>
    <x v="13"/>
    <x v="2"/>
    <x v="0"/>
    <x v="0"/>
    <x v="11"/>
  </r>
  <r>
    <x v="1765"/>
    <x v="0"/>
    <m/>
    <m/>
    <x v="1102"/>
    <n v="2774.1000000000004"/>
    <s v="KS для виртуальных сред, Server RU 2-VirtSvr 1Y Rnl Lic"/>
    <x v="1765"/>
    <x v="2"/>
    <x v="13"/>
    <x v="2"/>
    <x v="1"/>
    <x v="1"/>
    <x v="11"/>
  </r>
  <r>
    <x v="1766"/>
    <x v="0"/>
    <m/>
    <m/>
    <x v="1100"/>
    <n v="4623.5"/>
    <s v="KS для виртуальных сред, Server RU 2-VirtSvr 1Y Bs Lic"/>
    <x v="1766"/>
    <x v="2"/>
    <x v="13"/>
    <x v="2"/>
    <x v="0"/>
    <x v="1"/>
    <x v="11"/>
  </r>
  <r>
    <x v="1767"/>
    <x v="0"/>
    <m/>
    <m/>
    <x v="1100"/>
    <n v="4623.5"/>
    <s v="KS для виртуальных сред, Server RU 3-VirtSvr 2Y Rnl Lic"/>
    <x v="1767"/>
    <x v="2"/>
    <x v="13"/>
    <x v="2"/>
    <x v="1"/>
    <x v="0"/>
    <x v="11"/>
  </r>
  <r>
    <x v="1768"/>
    <x v="0"/>
    <m/>
    <m/>
    <x v="1101"/>
    <n v="6935.6"/>
    <s v="KS для виртуальных сред, Server RU 3-VirtSvr 2Y Bs Lic"/>
    <x v="1768"/>
    <x v="2"/>
    <x v="13"/>
    <x v="2"/>
    <x v="0"/>
    <x v="0"/>
    <x v="11"/>
  </r>
  <r>
    <x v="1769"/>
    <x v="0"/>
    <m/>
    <m/>
    <x v="1102"/>
    <n v="2774.1000000000004"/>
    <s v="KS для виртуальных сред, Server RU 3-VirtSvr 1Y Rnl Lic"/>
    <x v="1769"/>
    <x v="2"/>
    <x v="13"/>
    <x v="2"/>
    <x v="1"/>
    <x v="1"/>
    <x v="11"/>
  </r>
  <r>
    <x v="1770"/>
    <x v="0"/>
    <m/>
    <m/>
    <x v="1100"/>
    <n v="4623.5"/>
    <s v="KS для виртуальных сред, Server RU 3-VirtSvr 1Y Bs Lic"/>
    <x v="1770"/>
    <x v="2"/>
    <x v="13"/>
    <x v="2"/>
    <x v="0"/>
    <x v="1"/>
    <x v="11"/>
  </r>
  <r>
    <x v="1771"/>
    <x v="0"/>
    <m/>
    <m/>
    <x v="1100"/>
    <n v="4623.5"/>
    <s v="KS для виртуальных сред, Server RU 4-VirtSvr 2Y Rnl Lic"/>
    <x v="1771"/>
    <x v="2"/>
    <x v="13"/>
    <x v="2"/>
    <x v="1"/>
    <x v="0"/>
    <x v="11"/>
  </r>
  <r>
    <x v="1772"/>
    <x v="0"/>
    <m/>
    <m/>
    <x v="1101"/>
    <n v="6935.6"/>
    <s v="KS для виртуальных сред, Server RU 4-VirtSvr 2Y Bs Lic"/>
    <x v="1772"/>
    <x v="2"/>
    <x v="13"/>
    <x v="2"/>
    <x v="0"/>
    <x v="0"/>
    <x v="11"/>
  </r>
  <r>
    <x v="1773"/>
    <x v="0"/>
    <m/>
    <m/>
    <x v="1102"/>
    <n v="2774.1000000000004"/>
    <s v="KS для виртуальных сред, Server RU 4-VirtSvr 1Y Rnl Lic"/>
    <x v="1773"/>
    <x v="2"/>
    <x v="13"/>
    <x v="2"/>
    <x v="1"/>
    <x v="1"/>
    <x v="11"/>
  </r>
  <r>
    <x v="1774"/>
    <x v="0"/>
    <m/>
    <m/>
    <x v="1100"/>
    <n v="4623.5"/>
    <s v="KS для виртуальных сред, Server RU 4-VirtSvr 1Y Bs Lic"/>
    <x v="1774"/>
    <x v="2"/>
    <x v="13"/>
    <x v="2"/>
    <x v="0"/>
    <x v="1"/>
    <x v="11"/>
  </r>
  <r>
    <x v="1775"/>
    <x v="0"/>
    <m/>
    <m/>
    <x v="1100"/>
    <n v="4623.5"/>
    <s v="KS для виртуальных сред, Server RU 5-9 VirtSvr 2Y Rnl Lic"/>
    <x v="1775"/>
    <x v="2"/>
    <x v="13"/>
    <x v="2"/>
    <x v="1"/>
    <x v="0"/>
    <x v="8"/>
  </r>
  <r>
    <x v="1776"/>
    <x v="0"/>
    <m/>
    <m/>
    <x v="1101"/>
    <n v="6935.6"/>
    <s v="KS для виртуальных сред, Server RU 5-9 VirtSvr 2Y Bs Lic"/>
    <x v="1776"/>
    <x v="2"/>
    <x v="13"/>
    <x v="2"/>
    <x v="0"/>
    <x v="0"/>
    <x v="8"/>
  </r>
  <r>
    <x v="1777"/>
    <x v="0"/>
    <m/>
    <m/>
    <x v="1102"/>
    <n v="2774.1000000000004"/>
    <s v="KS для виртуальных сред, Server RU 5-9 VirtSvr 1Y Rnl Lic"/>
    <x v="1777"/>
    <x v="2"/>
    <x v="13"/>
    <x v="2"/>
    <x v="1"/>
    <x v="1"/>
    <x v="8"/>
  </r>
  <r>
    <x v="1778"/>
    <x v="0"/>
    <m/>
    <m/>
    <x v="1100"/>
    <n v="4623.5"/>
    <s v="KS для виртуальных сред, Server RU 5-9 VirtSvr 1Y Bs Lic"/>
    <x v="1778"/>
    <x v="2"/>
    <x v="13"/>
    <x v="2"/>
    <x v="0"/>
    <x v="1"/>
    <x v="8"/>
  </r>
  <r>
    <x v="1779"/>
    <x v="0"/>
    <m/>
    <m/>
    <x v="1100"/>
    <n v="4623.5"/>
    <s v="KS для виртуальных сред, Server RU 10-14 VirtSvr 2Y Rnl Lic"/>
    <x v="1779"/>
    <x v="2"/>
    <x v="13"/>
    <x v="2"/>
    <x v="1"/>
    <x v="0"/>
    <x v="0"/>
  </r>
  <r>
    <x v="1780"/>
    <x v="0"/>
    <m/>
    <m/>
    <x v="1101"/>
    <n v="6935.6"/>
    <s v="KS для виртуальных сред, Server RU 10-14 VirtSvr 2Y Bs Lic"/>
    <x v="1780"/>
    <x v="2"/>
    <x v="13"/>
    <x v="2"/>
    <x v="0"/>
    <x v="0"/>
    <x v="0"/>
  </r>
  <r>
    <x v="1781"/>
    <x v="0"/>
    <m/>
    <m/>
    <x v="1102"/>
    <n v="2774.1000000000004"/>
    <s v="KS для виртуальных сред, Server RU 10-14 VirtSvr 1Y Rnl Lic"/>
    <x v="1781"/>
    <x v="2"/>
    <x v="13"/>
    <x v="2"/>
    <x v="1"/>
    <x v="1"/>
    <x v="0"/>
  </r>
  <r>
    <x v="1782"/>
    <x v="0"/>
    <m/>
    <m/>
    <x v="1100"/>
    <n v="4623.5"/>
    <s v="KS для виртуальных сред, Server RU 10-14 VirtSvr 1Y Bs Lic"/>
    <x v="1782"/>
    <x v="2"/>
    <x v="13"/>
    <x v="2"/>
    <x v="0"/>
    <x v="1"/>
    <x v="0"/>
  </r>
  <r>
    <x v="1783"/>
    <x v="0"/>
    <m/>
    <m/>
    <x v="1103"/>
    <n v="4470.8999999999996"/>
    <s v="KS для виртуальных сред, Server RU 15-19 VirtSvr 2Y Rnl Lic"/>
    <x v="1783"/>
    <x v="2"/>
    <x v="13"/>
    <x v="2"/>
    <x v="1"/>
    <x v="0"/>
    <x v="1"/>
  </r>
  <r>
    <x v="1784"/>
    <x v="0"/>
    <m/>
    <m/>
    <x v="1104"/>
    <n v="6706.7000000000007"/>
    <s v="KS для виртуальных сред, Server RU 15-19 VirtSvr 2Y Bs Lic"/>
    <x v="1784"/>
    <x v="2"/>
    <x v="13"/>
    <x v="2"/>
    <x v="0"/>
    <x v="0"/>
    <x v="1"/>
  </r>
  <r>
    <x v="1785"/>
    <x v="0"/>
    <m/>
    <m/>
    <x v="1105"/>
    <n v="2682.4"/>
    <s v="KS для виртуальных сред, Server RU 15-19 VirtSvr 1Y Rnl Lic"/>
    <x v="1785"/>
    <x v="2"/>
    <x v="13"/>
    <x v="2"/>
    <x v="1"/>
    <x v="1"/>
    <x v="1"/>
  </r>
  <r>
    <x v="1786"/>
    <x v="0"/>
    <m/>
    <m/>
    <x v="1103"/>
    <n v="4470.8999999999996"/>
    <s v="KS для виртуальных сред, Server RU 15-19 VirtSvr 1Y Bs Lic"/>
    <x v="1786"/>
    <x v="2"/>
    <x v="13"/>
    <x v="2"/>
    <x v="0"/>
    <x v="1"/>
    <x v="1"/>
  </r>
  <r>
    <x v="1787"/>
    <x v="0"/>
    <m/>
    <m/>
    <x v="1106"/>
    <n v="4186.7"/>
    <s v="KS для виртуальных сред, Server RU 20-24 VirtSvr 2Y Rnl Lic"/>
    <x v="1787"/>
    <x v="2"/>
    <x v="13"/>
    <x v="2"/>
    <x v="1"/>
    <x v="0"/>
    <x v="2"/>
  </r>
  <r>
    <x v="1788"/>
    <x v="0"/>
    <m/>
    <m/>
    <x v="1107"/>
    <n v="6280.4"/>
    <s v="KS для виртуальных сред, Server RU 20-24 VirtSvr 2Y Bs Lic"/>
    <x v="1788"/>
    <x v="2"/>
    <x v="13"/>
    <x v="2"/>
    <x v="0"/>
    <x v="0"/>
    <x v="2"/>
  </r>
  <r>
    <x v="1789"/>
    <x v="0"/>
    <m/>
    <m/>
    <x v="1108"/>
    <n v="2512.3000000000002"/>
    <s v="KS для виртуальных сред, Server RU 20-24 VirtSvr 1Y Rnl Lic"/>
    <x v="1789"/>
    <x v="2"/>
    <x v="13"/>
    <x v="2"/>
    <x v="1"/>
    <x v="1"/>
    <x v="2"/>
  </r>
  <r>
    <x v="1790"/>
    <x v="0"/>
    <m/>
    <m/>
    <x v="1106"/>
    <n v="4186.7"/>
    <s v="KS для виртуальных сред, Server RU 20-24 VirtSvr 1Y Bs Lic"/>
    <x v="1790"/>
    <x v="2"/>
    <x v="13"/>
    <x v="2"/>
    <x v="0"/>
    <x v="1"/>
    <x v="2"/>
  </r>
  <r>
    <x v="1791"/>
    <x v="0"/>
    <m/>
    <m/>
    <x v="1109"/>
    <n v="3919.3"/>
    <s v="KS для виртуальных сред, Server RU 25-49 VirtSvr 2Y Rnl Lic"/>
    <x v="1791"/>
    <x v="2"/>
    <x v="13"/>
    <x v="2"/>
    <x v="1"/>
    <x v="0"/>
    <x v="3"/>
  </r>
  <r>
    <x v="1792"/>
    <x v="0"/>
    <m/>
    <m/>
    <x v="1110"/>
    <n v="5879.3"/>
    <s v="KS для виртуальных сред, Server RU 25-49 VirtSvr 2Y Bs Lic"/>
    <x v="1792"/>
    <x v="2"/>
    <x v="13"/>
    <x v="2"/>
    <x v="0"/>
    <x v="0"/>
    <x v="3"/>
  </r>
  <r>
    <x v="1793"/>
    <x v="0"/>
    <m/>
    <m/>
    <x v="1111"/>
    <n v="2352"/>
    <s v="KS для виртуальных сред, Server RU 25-49 VirtSvr 1Y Rnl Lic"/>
    <x v="1793"/>
    <x v="2"/>
    <x v="13"/>
    <x v="2"/>
    <x v="1"/>
    <x v="1"/>
    <x v="3"/>
  </r>
  <r>
    <x v="1794"/>
    <x v="0"/>
    <m/>
    <m/>
    <x v="1109"/>
    <n v="3919.3"/>
    <s v="KS для виртуальных сред, Server RU 25-49 VirtSvr 1Y Bs Lic"/>
    <x v="1794"/>
    <x v="2"/>
    <x v="13"/>
    <x v="2"/>
    <x v="0"/>
    <x v="1"/>
    <x v="3"/>
  </r>
  <r>
    <x v="1795"/>
    <x v="0"/>
    <m/>
    <m/>
    <x v="1112"/>
    <n v="3783.5"/>
    <s v="KS для виртуальных сред, Server RU 50-99 VirtSvr 2Y Rnl Lic"/>
    <x v="1795"/>
    <x v="2"/>
    <x v="13"/>
    <x v="2"/>
    <x v="1"/>
    <x v="0"/>
    <x v="4"/>
  </r>
  <r>
    <x v="1796"/>
    <x v="0"/>
    <m/>
    <m/>
    <x v="1113"/>
    <n v="5675.6"/>
    <s v="KS для виртуальных сред, Server RU 50-99 VirtSvr 2Y Bs Lic"/>
    <x v="1796"/>
    <x v="2"/>
    <x v="13"/>
    <x v="2"/>
    <x v="0"/>
    <x v="0"/>
    <x v="4"/>
  </r>
  <r>
    <x v="1797"/>
    <x v="0"/>
    <m/>
    <m/>
    <x v="1114"/>
    <n v="2270.1"/>
    <s v="KS для виртуальных сред, Server RU 50-99 VirtSvr 1Y Rnl Lic"/>
    <x v="1797"/>
    <x v="2"/>
    <x v="13"/>
    <x v="2"/>
    <x v="1"/>
    <x v="1"/>
    <x v="4"/>
  </r>
  <r>
    <x v="1798"/>
    <x v="0"/>
    <m/>
    <m/>
    <x v="1112"/>
    <n v="3783.5"/>
    <s v="KS для виртуальных сред, Server RU 50-99 VirtSvr 1Y Bs Lic"/>
    <x v="1798"/>
    <x v="2"/>
    <x v="13"/>
    <x v="2"/>
    <x v="0"/>
    <x v="1"/>
    <x v="4"/>
  </r>
  <r>
    <x v="1799"/>
    <x v="0"/>
    <m/>
    <m/>
    <x v="1115"/>
    <n v="3493.7"/>
    <s v="KS для виртуальных сред, Server RU 100-149 VirtSvr 2Y Rnl Lic"/>
    <x v="1799"/>
    <x v="2"/>
    <x v="13"/>
    <x v="2"/>
    <x v="1"/>
    <x v="0"/>
    <x v="5"/>
  </r>
  <r>
    <x v="1800"/>
    <x v="0"/>
    <m/>
    <m/>
    <x v="1116"/>
    <n v="5240.8999999999996"/>
    <s v="KS для виртуальных сред, Server RU 100-149 VirtSvr 2Y Bs Lic"/>
    <x v="1800"/>
    <x v="2"/>
    <x v="13"/>
    <x v="2"/>
    <x v="0"/>
    <x v="0"/>
    <x v="5"/>
  </r>
  <r>
    <x v="1801"/>
    <x v="0"/>
    <m/>
    <m/>
    <x v="1117"/>
    <n v="2096.5"/>
    <s v="KS для виртуальных сред, Server RU 100-149 VirtSvr 1Y Rnl Lic"/>
    <x v="1801"/>
    <x v="2"/>
    <x v="13"/>
    <x v="2"/>
    <x v="1"/>
    <x v="1"/>
    <x v="5"/>
  </r>
  <r>
    <x v="1802"/>
    <x v="0"/>
    <m/>
    <m/>
    <x v="1115"/>
    <n v="3493.7"/>
    <s v="KS для виртуальных сред, Server RU 100-149 VirtSvr 1Y Bs Lic"/>
    <x v="1802"/>
    <x v="2"/>
    <x v="13"/>
    <x v="2"/>
    <x v="0"/>
    <x v="1"/>
    <x v="5"/>
  </r>
  <r>
    <x v="1803"/>
    <x v="0"/>
    <m/>
    <m/>
    <x v="1118"/>
    <n v="3200.4"/>
    <s v="KS для виртуальных сред, Server RU 150-249 VirtSvr 2Y Rnl Lic"/>
    <x v="1803"/>
    <x v="2"/>
    <x v="13"/>
    <x v="2"/>
    <x v="1"/>
    <x v="0"/>
    <x v="6"/>
  </r>
  <r>
    <x v="1804"/>
    <x v="0"/>
    <m/>
    <m/>
    <x v="1119"/>
    <n v="4799.8999999999996"/>
    <s v="KS для виртуальных сред, Server RU 150-249 VirtSvr 2Y Bs Lic"/>
    <x v="1804"/>
    <x v="2"/>
    <x v="13"/>
    <x v="2"/>
    <x v="0"/>
    <x v="0"/>
    <x v="6"/>
  </r>
  <r>
    <x v="1805"/>
    <x v="0"/>
    <m/>
    <m/>
    <x v="1120"/>
    <n v="1920.1"/>
    <s v="KS для виртуальных сред, Server RU 150-249 VirtSvr 1Y Rnl Lic"/>
    <x v="1805"/>
    <x v="2"/>
    <x v="13"/>
    <x v="2"/>
    <x v="1"/>
    <x v="1"/>
    <x v="6"/>
  </r>
  <r>
    <x v="1806"/>
    <x v="0"/>
    <m/>
    <m/>
    <x v="1118"/>
    <n v="3200.4"/>
    <s v="KS для виртуальных сред, Server RU 150-249 VirtSvr 1Y Bs Lic"/>
    <x v="1806"/>
    <x v="2"/>
    <x v="13"/>
    <x v="2"/>
    <x v="0"/>
    <x v="1"/>
    <x v="6"/>
  </r>
  <r>
    <x v="1807"/>
    <x v="0"/>
    <m/>
    <m/>
    <x v="1121"/>
    <n v="3026.8"/>
    <s v="KS для виртуальных сред, Server RU 250-499 VirtSvr 2Y Rnl Lic"/>
    <x v="1807"/>
    <x v="2"/>
    <x v="13"/>
    <x v="2"/>
    <x v="1"/>
    <x v="0"/>
    <x v="7"/>
  </r>
  <r>
    <x v="1808"/>
    <x v="0"/>
    <m/>
    <m/>
    <x v="1122"/>
    <n v="4539.5"/>
    <s v="KS для виртуальных сред, Server RU 250-499 VirtSvr 2Y Bs Lic"/>
    <x v="1808"/>
    <x v="2"/>
    <x v="13"/>
    <x v="2"/>
    <x v="0"/>
    <x v="0"/>
    <x v="7"/>
  </r>
  <r>
    <x v="1809"/>
    <x v="0"/>
    <m/>
    <m/>
    <x v="1123"/>
    <n v="1815.8000000000002"/>
    <s v="KS для виртуальных сред, Server RU 250-499 VirtSvr 1Y Rnl Lic"/>
    <x v="1809"/>
    <x v="2"/>
    <x v="13"/>
    <x v="2"/>
    <x v="1"/>
    <x v="1"/>
    <x v="7"/>
  </r>
  <r>
    <x v="1810"/>
    <x v="0"/>
    <m/>
    <m/>
    <x v="1121"/>
    <n v="3026.8"/>
    <s v="KS для виртуальных сред, Server RU 250-499 VirtSvr 1Y Bs Lic"/>
    <x v="1810"/>
    <x v="2"/>
    <x v="13"/>
    <x v="2"/>
    <x v="0"/>
    <x v="1"/>
    <x v="7"/>
  </r>
  <r>
    <x v="1811"/>
    <x v="0"/>
    <m/>
    <m/>
    <x v="1124"/>
    <n v="16796.5"/>
    <s v="KS для виртуальных сред, Core RU 1-Core 2Y Rnl Lic"/>
    <x v="1811"/>
    <x v="2"/>
    <x v="13"/>
    <x v="2"/>
    <x v="1"/>
    <x v="0"/>
    <x v="11"/>
  </r>
  <r>
    <x v="1812"/>
    <x v="0"/>
    <m/>
    <m/>
    <x v="1125"/>
    <n v="25194.400000000001"/>
    <s v="KS для виртуальных сред, Core RU 1-Core 2Y Bs Lic"/>
    <x v="1812"/>
    <x v="2"/>
    <x v="13"/>
    <x v="2"/>
    <x v="0"/>
    <x v="0"/>
    <x v="11"/>
  </r>
  <r>
    <x v="1813"/>
    <x v="0"/>
    <m/>
    <m/>
    <x v="1126"/>
    <n v="10077.900000000001"/>
    <s v="KS для виртуальных сред, Core RU 1-Core 1Y Rnl Lic"/>
    <x v="1813"/>
    <x v="2"/>
    <x v="13"/>
    <x v="2"/>
    <x v="1"/>
    <x v="1"/>
    <x v="11"/>
  </r>
  <r>
    <x v="1814"/>
    <x v="0"/>
    <m/>
    <m/>
    <x v="1124"/>
    <n v="16796.5"/>
    <s v="KS для виртуальных сред, Core RU 1-Core 1Y Bs Lic"/>
    <x v="1814"/>
    <x v="2"/>
    <x v="13"/>
    <x v="2"/>
    <x v="0"/>
    <x v="1"/>
    <x v="11"/>
  </r>
  <r>
    <x v="1815"/>
    <x v="0"/>
    <m/>
    <m/>
    <x v="1127"/>
    <n v="16154.6"/>
    <s v="KS для виртуальных сред, Core RU 2-Core 2Y Rnl Lic"/>
    <x v="1815"/>
    <x v="2"/>
    <x v="13"/>
    <x v="2"/>
    <x v="1"/>
    <x v="0"/>
    <x v="11"/>
  </r>
  <r>
    <x v="1816"/>
    <x v="0"/>
    <m/>
    <m/>
    <x v="1128"/>
    <n v="24232.6"/>
    <s v="KS для виртуальных сред, Core RU 2-Core 2Y Bs Lic"/>
    <x v="1816"/>
    <x v="2"/>
    <x v="13"/>
    <x v="2"/>
    <x v="0"/>
    <x v="0"/>
    <x v="11"/>
  </r>
  <r>
    <x v="1817"/>
    <x v="0"/>
    <m/>
    <m/>
    <x v="1129"/>
    <n v="9692.9000000000015"/>
    <s v="KS для виртуальных сред, Core RU 2-Core 1Y Rnl Lic"/>
    <x v="1817"/>
    <x v="2"/>
    <x v="13"/>
    <x v="2"/>
    <x v="1"/>
    <x v="1"/>
    <x v="11"/>
  </r>
  <r>
    <x v="1818"/>
    <x v="0"/>
    <m/>
    <m/>
    <x v="1127"/>
    <n v="16154.6"/>
    <s v="KS для виртуальных сред, Core RU 2-Core 1Y Bs Lic"/>
    <x v="1818"/>
    <x v="2"/>
    <x v="13"/>
    <x v="2"/>
    <x v="0"/>
    <x v="1"/>
    <x v="11"/>
  </r>
  <r>
    <x v="1819"/>
    <x v="0"/>
    <m/>
    <m/>
    <x v="1130"/>
    <n v="15511.3"/>
    <s v="KS для виртуальных сред, Core RU 3-Core 2Y Rnl Lic"/>
    <x v="1819"/>
    <x v="2"/>
    <x v="13"/>
    <x v="2"/>
    <x v="1"/>
    <x v="0"/>
    <x v="11"/>
  </r>
  <r>
    <x v="1820"/>
    <x v="0"/>
    <m/>
    <m/>
    <x v="1131"/>
    <n v="23267.300000000003"/>
    <s v="KS для виртуальных сред, Core RU 3-Core 2Y Bs Lic"/>
    <x v="1820"/>
    <x v="2"/>
    <x v="13"/>
    <x v="2"/>
    <x v="0"/>
    <x v="0"/>
    <x v="11"/>
  </r>
  <r>
    <x v="1821"/>
    <x v="0"/>
    <m/>
    <m/>
    <x v="1132"/>
    <n v="9307.2000000000007"/>
    <s v="KS для виртуальных сред, Core RU 3-Core 1Y Rnl Lic"/>
    <x v="1821"/>
    <x v="2"/>
    <x v="13"/>
    <x v="2"/>
    <x v="1"/>
    <x v="1"/>
    <x v="11"/>
  </r>
  <r>
    <x v="1822"/>
    <x v="0"/>
    <m/>
    <m/>
    <x v="1130"/>
    <n v="15511.3"/>
    <s v="KS для виртуальных сред, Core RU 3-Core 1Y Bs Lic"/>
    <x v="1822"/>
    <x v="2"/>
    <x v="13"/>
    <x v="2"/>
    <x v="0"/>
    <x v="1"/>
    <x v="11"/>
  </r>
  <r>
    <x v="1823"/>
    <x v="0"/>
    <m/>
    <m/>
    <x v="1133"/>
    <n v="14870.1"/>
    <s v="KS для виртуальных сред, Core RU 4-Core 2Y Rnl Lic"/>
    <x v="1823"/>
    <x v="2"/>
    <x v="13"/>
    <x v="2"/>
    <x v="1"/>
    <x v="0"/>
    <x v="11"/>
  </r>
  <r>
    <x v="1824"/>
    <x v="0"/>
    <m/>
    <m/>
    <x v="1134"/>
    <n v="22304.800000000003"/>
    <s v="KS для виртуальных сред, Core RU 4-Core 2Y Bs Lic"/>
    <x v="1824"/>
    <x v="2"/>
    <x v="13"/>
    <x v="2"/>
    <x v="0"/>
    <x v="0"/>
    <x v="11"/>
  </r>
  <r>
    <x v="1825"/>
    <x v="0"/>
    <m/>
    <m/>
    <x v="1135"/>
    <n v="8922.2000000000007"/>
    <s v="KS для виртуальных сред, Core RU 4-Core 1Y Rnl Lic"/>
    <x v="1825"/>
    <x v="2"/>
    <x v="13"/>
    <x v="2"/>
    <x v="1"/>
    <x v="1"/>
    <x v="11"/>
  </r>
  <r>
    <x v="1826"/>
    <x v="0"/>
    <m/>
    <m/>
    <x v="1133"/>
    <n v="14870.1"/>
    <s v="KS для виртуальных сред, Core RU 4-Core 1Y Bs Lic"/>
    <x v="1826"/>
    <x v="2"/>
    <x v="13"/>
    <x v="2"/>
    <x v="0"/>
    <x v="1"/>
    <x v="11"/>
  </r>
  <r>
    <x v="1827"/>
    <x v="0"/>
    <m/>
    <m/>
    <x v="1136"/>
    <n v="14228.2"/>
    <s v="KS для виртуальных сред, Core RU 5-9 Core 2Y Rnl Lic"/>
    <x v="1827"/>
    <x v="2"/>
    <x v="13"/>
    <x v="2"/>
    <x v="1"/>
    <x v="0"/>
    <x v="8"/>
  </r>
  <r>
    <x v="1828"/>
    <x v="0"/>
    <m/>
    <m/>
    <x v="1137"/>
    <n v="21342.300000000003"/>
    <s v="KS для виртуальных сред, Core RU 5-9 Core 2Y Bs Lic"/>
    <x v="1828"/>
    <x v="2"/>
    <x v="13"/>
    <x v="2"/>
    <x v="0"/>
    <x v="0"/>
    <x v="8"/>
  </r>
  <r>
    <x v="1829"/>
    <x v="0"/>
    <m/>
    <m/>
    <x v="1138"/>
    <n v="8537.2000000000007"/>
    <s v="KS для виртуальных сред, Core RU 5-9 Core 1Y Rnl Lic"/>
    <x v="1829"/>
    <x v="2"/>
    <x v="13"/>
    <x v="2"/>
    <x v="1"/>
    <x v="1"/>
    <x v="8"/>
  </r>
  <r>
    <x v="1830"/>
    <x v="0"/>
    <m/>
    <m/>
    <x v="1136"/>
    <n v="14228.2"/>
    <s v="KS для виртуальных сред, Core RU 5-9 Core 1Y Bs Lic"/>
    <x v="1830"/>
    <x v="2"/>
    <x v="13"/>
    <x v="2"/>
    <x v="0"/>
    <x v="1"/>
    <x v="8"/>
  </r>
  <r>
    <x v="1831"/>
    <x v="0"/>
    <m/>
    <m/>
    <x v="1139"/>
    <n v="13584.900000000001"/>
    <s v="KS для виртуальных сред, Core RU 10-14 Core 2Y Rnl Lic"/>
    <x v="1831"/>
    <x v="2"/>
    <x v="13"/>
    <x v="2"/>
    <x v="1"/>
    <x v="0"/>
    <x v="0"/>
  </r>
  <r>
    <x v="1832"/>
    <x v="0"/>
    <m/>
    <m/>
    <x v="1140"/>
    <n v="20377.7"/>
    <s v="KS для виртуальных сред, Core RU 10-14 Core 2Y Bs Lic"/>
    <x v="1832"/>
    <x v="2"/>
    <x v="13"/>
    <x v="2"/>
    <x v="0"/>
    <x v="0"/>
    <x v="0"/>
  </r>
  <r>
    <x v="1833"/>
    <x v="0"/>
    <m/>
    <m/>
    <x v="1141"/>
    <n v="8150.8"/>
    <s v="KS для виртуальных сред, Core RU 10-14 Core 1Y Rnl Lic"/>
    <x v="1833"/>
    <x v="2"/>
    <x v="13"/>
    <x v="2"/>
    <x v="1"/>
    <x v="1"/>
    <x v="0"/>
  </r>
  <r>
    <x v="1834"/>
    <x v="0"/>
    <m/>
    <m/>
    <x v="1139"/>
    <n v="13584.900000000001"/>
    <s v="KS для виртуальных сред, Core RU 10-14 Core 1Y Bs Lic"/>
    <x v="1834"/>
    <x v="2"/>
    <x v="13"/>
    <x v="2"/>
    <x v="0"/>
    <x v="1"/>
    <x v="0"/>
  </r>
  <r>
    <x v="1835"/>
    <x v="0"/>
    <m/>
    <m/>
    <x v="1142"/>
    <n v="12943.7"/>
    <s v="KS для виртуальных сред, Core RU 15-19 Core 2Y Rnl Lic"/>
    <x v="1835"/>
    <x v="2"/>
    <x v="13"/>
    <x v="2"/>
    <x v="1"/>
    <x v="0"/>
    <x v="1"/>
  </r>
  <r>
    <x v="1836"/>
    <x v="0"/>
    <m/>
    <m/>
    <x v="1143"/>
    <n v="19415.2"/>
    <s v="KS для виртуальных сред, Core RU 15-19 Core 2Y Bs Lic"/>
    <x v="1836"/>
    <x v="2"/>
    <x v="13"/>
    <x v="2"/>
    <x v="0"/>
    <x v="0"/>
    <x v="1"/>
  </r>
  <r>
    <x v="1837"/>
    <x v="0"/>
    <m/>
    <m/>
    <x v="1144"/>
    <n v="7765.8"/>
    <s v="KS для виртуальных сред, Core RU 15-19 Core 1Y Rnl Lic"/>
    <x v="1837"/>
    <x v="2"/>
    <x v="13"/>
    <x v="2"/>
    <x v="1"/>
    <x v="1"/>
    <x v="1"/>
  </r>
  <r>
    <x v="1838"/>
    <x v="0"/>
    <m/>
    <m/>
    <x v="1142"/>
    <n v="12943.7"/>
    <s v="KS для виртуальных сред, Core RU 15-19 Core 1Y Bs Lic"/>
    <x v="1838"/>
    <x v="2"/>
    <x v="13"/>
    <x v="2"/>
    <x v="0"/>
    <x v="1"/>
    <x v="1"/>
  </r>
  <r>
    <x v="1839"/>
    <x v="0"/>
    <m/>
    <m/>
    <x v="1145"/>
    <n v="12301.8"/>
    <s v="KS для виртуальных сред, Core RU 20-24 Core 2Y Rnl Lic"/>
    <x v="1839"/>
    <x v="2"/>
    <x v="13"/>
    <x v="2"/>
    <x v="1"/>
    <x v="0"/>
    <x v="2"/>
  </r>
  <r>
    <x v="1840"/>
    <x v="0"/>
    <m/>
    <m/>
    <x v="1146"/>
    <n v="18452.7"/>
    <s v="KS для виртуальных сред, Core RU 20-24 Core 2Y Bs Lic"/>
    <x v="1840"/>
    <x v="2"/>
    <x v="13"/>
    <x v="2"/>
    <x v="0"/>
    <x v="0"/>
    <x v="2"/>
  </r>
  <r>
    <x v="1841"/>
    <x v="0"/>
    <m/>
    <m/>
    <x v="1147"/>
    <n v="7380.8"/>
    <s v="KS для виртуальных сред, Core RU 20-24 Core 1Y Rnl Lic"/>
    <x v="1841"/>
    <x v="2"/>
    <x v="13"/>
    <x v="2"/>
    <x v="1"/>
    <x v="1"/>
    <x v="2"/>
  </r>
  <r>
    <x v="1842"/>
    <x v="0"/>
    <m/>
    <m/>
    <x v="1145"/>
    <n v="12301.8"/>
    <s v="KS для виртуальных сред, Core RU 20-24 Core 1Y Bs Lic"/>
    <x v="1842"/>
    <x v="2"/>
    <x v="13"/>
    <x v="2"/>
    <x v="0"/>
    <x v="1"/>
    <x v="2"/>
  </r>
  <r>
    <x v="1843"/>
    <x v="0"/>
    <m/>
    <m/>
    <x v="1148"/>
    <n v="11658.5"/>
    <s v="KS для виртуальных сред, Core RU 25-49 Core 2Y Rnl Lic"/>
    <x v="1843"/>
    <x v="2"/>
    <x v="13"/>
    <x v="2"/>
    <x v="1"/>
    <x v="0"/>
    <x v="3"/>
  </r>
  <r>
    <x v="1844"/>
    <x v="0"/>
    <m/>
    <m/>
    <x v="1149"/>
    <n v="17487.400000000001"/>
    <s v="KS для виртуальных сред, Core RU 25-49 Core 2Y Bs Lic"/>
    <x v="1844"/>
    <x v="2"/>
    <x v="13"/>
    <x v="2"/>
    <x v="0"/>
    <x v="0"/>
    <x v="3"/>
  </r>
  <r>
    <x v="1845"/>
    <x v="0"/>
    <m/>
    <m/>
    <x v="1150"/>
    <n v="6995.1"/>
    <s v="KS для виртуальных сред, Core RU 25-49 Core 1Y Rnl Lic"/>
    <x v="1845"/>
    <x v="2"/>
    <x v="13"/>
    <x v="2"/>
    <x v="1"/>
    <x v="1"/>
    <x v="3"/>
  </r>
  <r>
    <x v="1846"/>
    <x v="0"/>
    <m/>
    <m/>
    <x v="1148"/>
    <n v="11658.5"/>
    <s v="KS для виртуальных сред, Core RU 25-49 Core 1Y Bs Lic"/>
    <x v="1846"/>
    <x v="2"/>
    <x v="13"/>
    <x v="2"/>
    <x v="0"/>
    <x v="1"/>
    <x v="3"/>
  </r>
  <r>
    <x v="1847"/>
    <x v="0"/>
    <m/>
    <m/>
    <x v="1151"/>
    <n v="11517.1"/>
    <s v="KS для виртуальных сред, Core RU 50-99 Core 2Y Rnl Lic"/>
    <x v="1847"/>
    <x v="2"/>
    <x v="13"/>
    <x v="2"/>
    <x v="1"/>
    <x v="0"/>
    <x v="4"/>
  </r>
  <r>
    <x v="1848"/>
    <x v="0"/>
    <m/>
    <m/>
    <x v="1152"/>
    <n v="17276"/>
    <s v="KS для виртуальных сред, Core RU 50-99 Core 2Y Bs Lic"/>
    <x v="1848"/>
    <x v="2"/>
    <x v="13"/>
    <x v="2"/>
    <x v="0"/>
    <x v="0"/>
    <x v="4"/>
  </r>
  <r>
    <x v="1849"/>
    <x v="0"/>
    <m/>
    <m/>
    <x v="1153"/>
    <n v="6910.4"/>
    <s v="KS для виртуальных сред, Core RU 50-99 Core 1Y Rnl Lic"/>
    <x v="1849"/>
    <x v="2"/>
    <x v="13"/>
    <x v="2"/>
    <x v="1"/>
    <x v="1"/>
    <x v="4"/>
  </r>
  <r>
    <x v="1850"/>
    <x v="0"/>
    <m/>
    <m/>
    <x v="1151"/>
    <n v="11517.1"/>
    <s v="KS для виртуальных сред, Core RU 50-99 Core 1Y Bs Lic"/>
    <x v="1850"/>
    <x v="2"/>
    <x v="13"/>
    <x v="2"/>
    <x v="0"/>
    <x v="1"/>
    <x v="4"/>
  </r>
  <r>
    <x v="1851"/>
    <x v="0"/>
    <m/>
    <m/>
    <x v="1154"/>
    <n v="10845.8"/>
    <s v="KS для виртуальных сред, Core RU 100-149 Core 2Y Rnl Lic"/>
    <x v="1851"/>
    <x v="2"/>
    <x v="13"/>
    <x v="2"/>
    <x v="1"/>
    <x v="0"/>
    <x v="5"/>
  </r>
  <r>
    <x v="1852"/>
    <x v="0"/>
    <m/>
    <m/>
    <x v="1155"/>
    <n v="16268"/>
    <s v="KS для виртуальных сред, Core RU 100-149 Core 2Y Bs Lic"/>
    <x v="1852"/>
    <x v="2"/>
    <x v="13"/>
    <x v="2"/>
    <x v="0"/>
    <x v="0"/>
    <x v="5"/>
  </r>
  <r>
    <x v="1853"/>
    <x v="0"/>
    <m/>
    <m/>
    <x v="1156"/>
    <n v="6507.2000000000007"/>
    <s v="KS для виртуальных сред, Core RU 100-149 Core 1Y Rnl Lic"/>
    <x v="1853"/>
    <x v="2"/>
    <x v="13"/>
    <x v="2"/>
    <x v="1"/>
    <x v="1"/>
    <x v="5"/>
  </r>
  <r>
    <x v="1854"/>
    <x v="0"/>
    <m/>
    <m/>
    <x v="1154"/>
    <n v="10845.8"/>
    <s v="KS для виртуальных сред, Core RU 100-149 Core 1Y Bs Lic"/>
    <x v="1854"/>
    <x v="2"/>
    <x v="13"/>
    <x v="2"/>
    <x v="0"/>
    <x v="1"/>
    <x v="5"/>
  </r>
  <r>
    <x v="1855"/>
    <x v="0"/>
    <m/>
    <m/>
    <x v="1157"/>
    <n v="10173.799999999999"/>
    <s v="KS для виртуальных сред, Core RU 150-249 Core 2Y Rnl Lic"/>
    <x v="1855"/>
    <x v="2"/>
    <x v="13"/>
    <x v="2"/>
    <x v="1"/>
    <x v="0"/>
    <x v="6"/>
  </r>
  <r>
    <x v="1856"/>
    <x v="0"/>
    <m/>
    <m/>
    <x v="1158"/>
    <n v="15260.7"/>
    <s v="KS для виртуальных сред, Core RU 150-249 Core 2Y Bs Lic"/>
    <x v="1856"/>
    <x v="2"/>
    <x v="13"/>
    <x v="2"/>
    <x v="0"/>
    <x v="0"/>
    <x v="6"/>
  </r>
  <r>
    <x v="1857"/>
    <x v="0"/>
    <m/>
    <m/>
    <x v="1159"/>
    <n v="6104"/>
    <s v="KS для виртуальных сред, Core RU 150-249 Core 1Y Rnl Lic"/>
    <x v="1857"/>
    <x v="2"/>
    <x v="13"/>
    <x v="2"/>
    <x v="1"/>
    <x v="1"/>
    <x v="6"/>
  </r>
  <r>
    <x v="1858"/>
    <x v="0"/>
    <m/>
    <m/>
    <x v="1157"/>
    <n v="10173.799999999999"/>
    <s v="KS для виртуальных сред, Core RU 150-249 Core 1Y Bs Lic"/>
    <x v="1858"/>
    <x v="2"/>
    <x v="13"/>
    <x v="2"/>
    <x v="0"/>
    <x v="1"/>
    <x v="6"/>
  </r>
  <r>
    <x v="1859"/>
    <x v="0"/>
    <m/>
    <m/>
    <x v="1160"/>
    <n v="9916.9000000000015"/>
    <s v="KS для виртуальных сред, Core RU 250-499 Core 2Y Rnl Lic"/>
    <x v="1859"/>
    <x v="2"/>
    <x v="13"/>
    <x v="2"/>
    <x v="1"/>
    <x v="0"/>
    <x v="7"/>
  </r>
  <r>
    <x v="1860"/>
    <x v="0"/>
    <m/>
    <m/>
    <x v="1161"/>
    <n v="14875"/>
    <s v="KS для виртуальных сред, Core RU 250-499 Core 2Y Bs Lic"/>
    <x v="1860"/>
    <x v="2"/>
    <x v="13"/>
    <x v="2"/>
    <x v="0"/>
    <x v="0"/>
    <x v="7"/>
  </r>
  <r>
    <x v="1861"/>
    <x v="0"/>
    <m/>
    <m/>
    <x v="1162"/>
    <n v="5950"/>
    <s v="KS для виртуальных сред, Core RU 250-499 Core 1Y Rnl Lic"/>
    <x v="1861"/>
    <x v="2"/>
    <x v="13"/>
    <x v="2"/>
    <x v="1"/>
    <x v="1"/>
    <x v="7"/>
  </r>
  <r>
    <x v="1862"/>
    <x v="0"/>
    <m/>
    <m/>
    <x v="1160"/>
    <n v="9916.9000000000015"/>
    <s v="KS для виртуальных сред, Core RU 250-499 Core 1Y Bs Lic"/>
    <x v="1862"/>
    <x v="2"/>
    <x v="13"/>
    <x v="2"/>
    <x v="0"/>
    <x v="1"/>
    <x v="7"/>
  </r>
  <r>
    <x v="1863"/>
    <x v="0"/>
    <m/>
    <m/>
    <x v="1163"/>
    <n v="180"/>
    <s v="KAS для Linux RU 10-14 Mx 2Y Edu Lic"/>
    <x v="1863"/>
    <x v="2"/>
    <x v="14"/>
    <x v="0"/>
    <x v="0"/>
    <x v="0"/>
    <x v="0"/>
  </r>
  <r>
    <x v="1864"/>
    <x v="0"/>
    <m/>
    <m/>
    <x v="1164"/>
    <n v="144"/>
    <s v="KAS для Linux RU 10-14 Mx 2Y ERn Lic"/>
    <x v="1864"/>
    <x v="2"/>
    <x v="14"/>
    <x v="0"/>
    <x v="1"/>
    <x v="0"/>
    <x v="0"/>
  </r>
  <r>
    <x v="1865"/>
    <x v="0"/>
    <m/>
    <m/>
    <x v="1165"/>
    <n v="396"/>
    <s v="KAS для Linux RU 10-14 Mx 2Y Rnl Lic"/>
    <x v="1865"/>
    <x v="2"/>
    <x v="14"/>
    <x v="1"/>
    <x v="1"/>
    <x v="0"/>
    <x v="0"/>
  </r>
  <r>
    <x v="1866"/>
    <x v="0"/>
    <m/>
    <m/>
    <x v="432"/>
    <n v="594"/>
    <s v="KAS для Linux RU 10-14 Mx 2Y Bs Lic"/>
    <x v="1866"/>
    <x v="2"/>
    <x v="14"/>
    <x v="1"/>
    <x v="0"/>
    <x v="0"/>
    <x v="0"/>
  </r>
  <r>
    <x v="1867"/>
    <x v="0"/>
    <m/>
    <m/>
    <x v="1166"/>
    <n v="317"/>
    <s v="KAS для Linux RU 10-14 Mx 2Y Crg Lic"/>
    <x v="1867"/>
    <x v="2"/>
    <x v="14"/>
    <x v="1"/>
    <x v="2"/>
    <x v="0"/>
    <x v="0"/>
  </r>
  <r>
    <x v="1868"/>
    <x v="0"/>
    <m/>
    <m/>
    <x v="1167"/>
    <n v="108"/>
    <s v="KAS для Linux RU 10-14 Mx 1Y Edu Lic"/>
    <x v="1868"/>
    <x v="2"/>
    <x v="14"/>
    <x v="0"/>
    <x v="0"/>
    <x v="1"/>
    <x v="0"/>
  </r>
  <r>
    <x v="1869"/>
    <x v="0"/>
    <m/>
    <m/>
    <x v="1168"/>
    <n v="86.4"/>
    <s v="KAS для Linux RU 10-14 Mx 1Y ERn Lic"/>
    <x v="1869"/>
    <x v="2"/>
    <x v="14"/>
    <x v="0"/>
    <x v="1"/>
    <x v="1"/>
    <x v="0"/>
  </r>
  <r>
    <x v="1870"/>
    <x v="0"/>
    <m/>
    <m/>
    <x v="1169"/>
    <n v="238"/>
    <s v="KAS для Linux RU 10-14 Mx 1Y Rnl Lic"/>
    <x v="1870"/>
    <x v="2"/>
    <x v="14"/>
    <x v="1"/>
    <x v="1"/>
    <x v="1"/>
    <x v="0"/>
  </r>
  <r>
    <x v="1871"/>
    <x v="0"/>
    <m/>
    <m/>
    <x v="1165"/>
    <n v="396"/>
    <s v="KAS для Linux RU 10-14 Mx 1Y Bs Lic"/>
    <x v="1871"/>
    <x v="2"/>
    <x v="14"/>
    <x v="1"/>
    <x v="0"/>
    <x v="1"/>
    <x v="0"/>
  </r>
  <r>
    <x v="1872"/>
    <x v="0"/>
    <m/>
    <m/>
    <x v="1170"/>
    <n v="198"/>
    <s v="KAS для Linux RU 10-14 Mx 1Y Crg Lic"/>
    <x v="1872"/>
    <x v="2"/>
    <x v="14"/>
    <x v="1"/>
    <x v="2"/>
    <x v="1"/>
    <x v="0"/>
  </r>
  <r>
    <x v="1873"/>
    <x v="0"/>
    <m/>
    <m/>
    <x v="1171"/>
    <n v="174.1"/>
    <s v="KAS для Linux RU 15-19 Mx 2Y Edu Lic"/>
    <x v="1873"/>
    <x v="2"/>
    <x v="14"/>
    <x v="0"/>
    <x v="0"/>
    <x v="0"/>
    <x v="1"/>
  </r>
  <r>
    <x v="1874"/>
    <x v="0"/>
    <m/>
    <m/>
    <x v="1172"/>
    <n v="139.19999999999999"/>
    <s v="KAS для Linux RU 15-19 Mx 2Y ERn Lic"/>
    <x v="1874"/>
    <x v="2"/>
    <x v="14"/>
    <x v="0"/>
    <x v="1"/>
    <x v="0"/>
    <x v="1"/>
  </r>
  <r>
    <x v="1875"/>
    <x v="0"/>
    <m/>
    <m/>
    <x v="1173"/>
    <n v="383"/>
    <s v="KAS для Linux RU 15-19 Mx 2Y Rnl Lic"/>
    <x v="1875"/>
    <x v="2"/>
    <x v="14"/>
    <x v="1"/>
    <x v="1"/>
    <x v="0"/>
    <x v="1"/>
  </r>
  <r>
    <x v="1876"/>
    <x v="0"/>
    <m/>
    <m/>
    <x v="435"/>
    <n v="574"/>
    <s v="KAS для Linux RU 15-19 Mx 2Y Bs Lic"/>
    <x v="1876"/>
    <x v="2"/>
    <x v="14"/>
    <x v="1"/>
    <x v="0"/>
    <x v="0"/>
    <x v="1"/>
  </r>
  <r>
    <x v="1877"/>
    <x v="0"/>
    <m/>
    <m/>
    <x v="772"/>
    <n v="306"/>
    <s v="KAS для Linux RU 15-19 Mx 2Y Crg Lic"/>
    <x v="1877"/>
    <x v="2"/>
    <x v="14"/>
    <x v="1"/>
    <x v="2"/>
    <x v="0"/>
    <x v="1"/>
  </r>
  <r>
    <x v="1878"/>
    <x v="0"/>
    <m/>
    <m/>
    <x v="1174"/>
    <n v="104.4"/>
    <s v="KAS для Linux RU 15-19 Mx 1Y Edu Lic"/>
    <x v="1878"/>
    <x v="2"/>
    <x v="14"/>
    <x v="0"/>
    <x v="0"/>
    <x v="1"/>
    <x v="1"/>
  </r>
  <r>
    <x v="1879"/>
    <x v="0"/>
    <m/>
    <m/>
    <x v="1175"/>
    <n v="83.5"/>
    <s v="KAS для Linux RU 15-19 Mx 1Y ERn Lic"/>
    <x v="1879"/>
    <x v="2"/>
    <x v="14"/>
    <x v="0"/>
    <x v="1"/>
    <x v="1"/>
    <x v="1"/>
  </r>
  <r>
    <x v="1880"/>
    <x v="0"/>
    <m/>
    <m/>
    <x v="1176"/>
    <n v="230"/>
    <s v="KAS для Linux RU 15-19 Mx 1Y Rnl Lic"/>
    <x v="1880"/>
    <x v="2"/>
    <x v="14"/>
    <x v="1"/>
    <x v="1"/>
    <x v="1"/>
    <x v="1"/>
  </r>
  <r>
    <x v="1881"/>
    <x v="0"/>
    <m/>
    <m/>
    <x v="1173"/>
    <n v="383"/>
    <s v="KAS для Linux RU 15-19 Mx 1Y Bs Lic"/>
    <x v="1881"/>
    <x v="2"/>
    <x v="14"/>
    <x v="1"/>
    <x v="0"/>
    <x v="1"/>
    <x v="1"/>
  </r>
  <r>
    <x v="1882"/>
    <x v="0"/>
    <m/>
    <m/>
    <x v="1177"/>
    <n v="191"/>
    <s v="KAS для Linux RU 15-19 Mx 1Y Crg Lic"/>
    <x v="1882"/>
    <x v="2"/>
    <x v="14"/>
    <x v="1"/>
    <x v="2"/>
    <x v="1"/>
    <x v="1"/>
  </r>
  <r>
    <x v="1883"/>
    <x v="0"/>
    <m/>
    <m/>
    <x v="1178"/>
    <n v="163"/>
    <s v="KAS для Linux RU 20-24 Mx 2Y Edu Lic"/>
    <x v="1883"/>
    <x v="2"/>
    <x v="14"/>
    <x v="0"/>
    <x v="0"/>
    <x v="0"/>
    <x v="2"/>
  </r>
  <r>
    <x v="1884"/>
    <x v="0"/>
    <m/>
    <m/>
    <x v="1179"/>
    <n v="130.4"/>
    <s v="KAS для Linux RU 20-24 Mx 2Y ERn Lic"/>
    <x v="1884"/>
    <x v="2"/>
    <x v="14"/>
    <x v="0"/>
    <x v="1"/>
    <x v="0"/>
    <x v="2"/>
  </r>
  <r>
    <x v="1885"/>
    <x v="0"/>
    <m/>
    <m/>
    <x v="1180"/>
    <n v="359"/>
    <s v="KAS для Linux RU 20-24 Mx 2Y Rnl Lic"/>
    <x v="1885"/>
    <x v="2"/>
    <x v="14"/>
    <x v="1"/>
    <x v="1"/>
    <x v="0"/>
    <x v="2"/>
  </r>
  <r>
    <x v="1886"/>
    <x v="0"/>
    <m/>
    <m/>
    <x v="1181"/>
    <n v="538"/>
    <s v="KAS для Linux RU 20-24 Mx 2Y Bs Lic"/>
    <x v="1886"/>
    <x v="2"/>
    <x v="14"/>
    <x v="1"/>
    <x v="0"/>
    <x v="0"/>
    <x v="2"/>
  </r>
  <r>
    <x v="1887"/>
    <x v="0"/>
    <m/>
    <m/>
    <x v="646"/>
    <n v="287"/>
    <s v="KAS для Linux RU 20-24 Mx 2Y Crg Lic"/>
    <x v="1887"/>
    <x v="2"/>
    <x v="14"/>
    <x v="1"/>
    <x v="2"/>
    <x v="0"/>
    <x v="2"/>
  </r>
  <r>
    <x v="1888"/>
    <x v="0"/>
    <m/>
    <m/>
    <x v="1182"/>
    <n v="97.8"/>
    <s v="KAS для Linux RU 20-24 Mx 1Y Edu Lic"/>
    <x v="1888"/>
    <x v="2"/>
    <x v="14"/>
    <x v="0"/>
    <x v="0"/>
    <x v="1"/>
    <x v="2"/>
  </r>
  <r>
    <x v="1889"/>
    <x v="0"/>
    <m/>
    <m/>
    <x v="1183"/>
    <n v="78.2"/>
    <s v="KAS для Linux RU 20-24 Mx 1Y ERn Lic"/>
    <x v="1889"/>
    <x v="2"/>
    <x v="14"/>
    <x v="0"/>
    <x v="1"/>
    <x v="1"/>
    <x v="2"/>
  </r>
  <r>
    <x v="1890"/>
    <x v="0"/>
    <m/>
    <m/>
    <x v="1184"/>
    <n v="215"/>
    <s v="KAS для Linux RU 20-24 Mx 1Y Rnl Lic"/>
    <x v="1890"/>
    <x v="2"/>
    <x v="14"/>
    <x v="1"/>
    <x v="1"/>
    <x v="1"/>
    <x v="2"/>
  </r>
  <r>
    <x v="1891"/>
    <x v="0"/>
    <m/>
    <m/>
    <x v="1180"/>
    <n v="359"/>
    <s v="KAS для Linux RU 20-24 Mx 1Y Bs Lic"/>
    <x v="1891"/>
    <x v="2"/>
    <x v="14"/>
    <x v="1"/>
    <x v="0"/>
    <x v="1"/>
    <x v="2"/>
  </r>
  <r>
    <x v="1892"/>
    <x v="0"/>
    <m/>
    <m/>
    <x v="1185"/>
    <n v="179"/>
    <s v="KAS для Linux RU 20-24 Mx 1Y Crg Lic"/>
    <x v="1892"/>
    <x v="2"/>
    <x v="14"/>
    <x v="1"/>
    <x v="2"/>
    <x v="1"/>
    <x v="2"/>
  </r>
  <r>
    <x v="1893"/>
    <x v="0"/>
    <m/>
    <m/>
    <x v="1186"/>
    <n v="152.6"/>
    <s v="KAS для Linux RU 25-49 Mx 2Y Edu Lic"/>
    <x v="1893"/>
    <x v="2"/>
    <x v="14"/>
    <x v="0"/>
    <x v="0"/>
    <x v="0"/>
    <x v="3"/>
  </r>
  <r>
    <x v="1894"/>
    <x v="0"/>
    <m/>
    <m/>
    <x v="1187"/>
    <n v="122.1"/>
    <s v="KAS для Linux RU 25-49 Mx 2Y ERn Lic"/>
    <x v="1894"/>
    <x v="2"/>
    <x v="14"/>
    <x v="0"/>
    <x v="1"/>
    <x v="0"/>
    <x v="3"/>
  </r>
  <r>
    <x v="1895"/>
    <x v="0"/>
    <m/>
    <m/>
    <x v="1188"/>
    <n v="336"/>
    <s v="KAS для Linux RU 25-49 Mx 2Y Rnl Lic"/>
    <x v="1895"/>
    <x v="2"/>
    <x v="14"/>
    <x v="1"/>
    <x v="1"/>
    <x v="0"/>
    <x v="3"/>
  </r>
  <r>
    <x v="1896"/>
    <x v="0"/>
    <m/>
    <m/>
    <x v="742"/>
    <n v="504"/>
    <s v="KAS для Linux RU 25-49 Mx 2Y Bs Lic"/>
    <x v="1896"/>
    <x v="2"/>
    <x v="14"/>
    <x v="1"/>
    <x v="0"/>
    <x v="0"/>
    <x v="3"/>
  </r>
  <r>
    <x v="1897"/>
    <x v="0"/>
    <m/>
    <m/>
    <x v="1189"/>
    <n v="269"/>
    <s v="KAS для Linux RU 25-49 Mx 2Y Crg Lic"/>
    <x v="1897"/>
    <x v="2"/>
    <x v="14"/>
    <x v="1"/>
    <x v="2"/>
    <x v="0"/>
    <x v="3"/>
  </r>
  <r>
    <x v="1898"/>
    <x v="0"/>
    <m/>
    <m/>
    <x v="1190"/>
    <n v="91.6"/>
    <s v="KAS для Linux RU 25-49 Mx 1Y Edu Lic"/>
    <x v="1898"/>
    <x v="2"/>
    <x v="14"/>
    <x v="0"/>
    <x v="0"/>
    <x v="1"/>
    <x v="3"/>
  </r>
  <r>
    <x v="1899"/>
    <x v="0"/>
    <m/>
    <m/>
    <x v="1191"/>
    <n v="73.2"/>
    <s v="KAS для Linux RU 25-49 Mx 1Y ERn Lic"/>
    <x v="1899"/>
    <x v="2"/>
    <x v="14"/>
    <x v="0"/>
    <x v="1"/>
    <x v="1"/>
    <x v="3"/>
  </r>
  <r>
    <x v="1900"/>
    <x v="0"/>
    <m/>
    <m/>
    <x v="1192"/>
    <n v="201"/>
    <s v="KAS для Linux RU 25-49 Mx 1Y Rnl Lic"/>
    <x v="1900"/>
    <x v="2"/>
    <x v="14"/>
    <x v="1"/>
    <x v="1"/>
    <x v="1"/>
    <x v="3"/>
  </r>
  <r>
    <x v="1901"/>
    <x v="0"/>
    <m/>
    <m/>
    <x v="1188"/>
    <n v="336"/>
    <s v="KAS для Linux RU 25-49 Mx 1Y Bs Lic"/>
    <x v="1901"/>
    <x v="2"/>
    <x v="14"/>
    <x v="1"/>
    <x v="0"/>
    <x v="1"/>
    <x v="3"/>
  </r>
  <r>
    <x v="1902"/>
    <x v="0"/>
    <m/>
    <m/>
    <x v="1193"/>
    <n v="168"/>
    <s v="KAS для Linux RU 25-49 Mx 1Y Crg Lic"/>
    <x v="1902"/>
    <x v="2"/>
    <x v="14"/>
    <x v="1"/>
    <x v="2"/>
    <x v="1"/>
    <x v="3"/>
  </r>
  <r>
    <x v="1903"/>
    <x v="0"/>
    <m/>
    <m/>
    <x v="1194"/>
    <n v="140.9"/>
    <s v="KAS для Linux RU 50-99 Mx 2Y Edu Lic"/>
    <x v="1903"/>
    <x v="2"/>
    <x v="14"/>
    <x v="0"/>
    <x v="0"/>
    <x v="0"/>
    <x v="4"/>
  </r>
  <r>
    <x v="1904"/>
    <x v="0"/>
    <m/>
    <m/>
    <x v="1195"/>
    <n v="112.7"/>
    <s v="KAS для Linux RU 50-99 Mx 2Y ERn Lic"/>
    <x v="1904"/>
    <x v="2"/>
    <x v="14"/>
    <x v="0"/>
    <x v="1"/>
    <x v="0"/>
    <x v="4"/>
  </r>
  <r>
    <x v="1905"/>
    <x v="0"/>
    <m/>
    <m/>
    <x v="1196"/>
    <n v="324"/>
    <s v="KAS для Linux RU 50-99 Mx 2Y Rnl Lic"/>
    <x v="1905"/>
    <x v="2"/>
    <x v="14"/>
    <x v="1"/>
    <x v="1"/>
    <x v="0"/>
    <x v="4"/>
  </r>
  <r>
    <x v="1906"/>
    <x v="0"/>
    <m/>
    <m/>
    <x v="1197"/>
    <n v="486"/>
    <s v="KAS для Linux RU 50-99 Mx 2Y Bs Lic"/>
    <x v="1906"/>
    <x v="2"/>
    <x v="14"/>
    <x v="1"/>
    <x v="0"/>
    <x v="0"/>
    <x v="4"/>
  </r>
  <r>
    <x v="1907"/>
    <x v="0"/>
    <m/>
    <m/>
    <x v="888"/>
    <n v="259"/>
    <s v="KAS для Linux RU 50-99 Mx 2Y Crg Lic"/>
    <x v="1907"/>
    <x v="2"/>
    <x v="14"/>
    <x v="1"/>
    <x v="2"/>
    <x v="0"/>
    <x v="4"/>
  </r>
  <r>
    <x v="1908"/>
    <x v="0"/>
    <m/>
    <m/>
    <x v="1198"/>
    <n v="84.5"/>
    <s v="KAS для Linux RU 50-99 Mx 1Y Edu Lic"/>
    <x v="1908"/>
    <x v="2"/>
    <x v="14"/>
    <x v="0"/>
    <x v="0"/>
    <x v="1"/>
    <x v="4"/>
  </r>
  <r>
    <x v="1909"/>
    <x v="0"/>
    <m/>
    <m/>
    <x v="1199"/>
    <n v="67.599999999999994"/>
    <s v="KAS для Linux RU 50-99 Mx 1Y ERn Lic"/>
    <x v="1909"/>
    <x v="2"/>
    <x v="14"/>
    <x v="0"/>
    <x v="1"/>
    <x v="1"/>
    <x v="4"/>
  </r>
  <r>
    <x v="1910"/>
    <x v="0"/>
    <m/>
    <m/>
    <x v="1200"/>
    <n v="194"/>
    <s v="KAS для Linux RU 50-99 Mx 1Y Rnl Lic"/>
    <x v="1910"/>
    <x v="2"/>
    <x v="14"/>
    <x v="1"/>
    <x v="1"/>
    <x v="1"/>
    <x v="4"/>
  </r>
  <r>
    <x v="1911"/>
    <x v="0"/>
    <m/>
    <m/>
    <x v="1196"/>
    <n v="324"/>
    <s v="KAS для Linux RU 50-99 Mx 1Y Bs Lic"/>
    <x v="1911"/>
    <x v="2"/>
    <x v="14"/>
    <x v="1"/>
    <x v="0"/>
    <x v="1"/>
    <x v="4"/>
  </r>
  <r>
    <x v="1912"/>
    <x v="0"/>
    <m/>
    <m/>
    <x v="1201"/>
    <n v="162"/>
    <s v="KAS для Linux RU 50-99 Mx 1Y Crg Lic"/>
    <x v="1912"/>
    <x v="2"/>
    <x v="14"/>
    <x v="1"/>
    <x v="2"/>
    <x v="1"/>
    <x v="4"/>
  </r>
  <r>
    <x v="1913"/>
    <x v="0"/>
    <m/>
    <m/>
    <x v="1202"/>
    <n v="130.1"/>
    <s v="KAS для Linux RU 100-149 Mx 2Y Edu Lic"/>
    <x v="1913"/>
    <x v="2"/>
    <x v="14"/>
    <x v="0"/>
    <x v="0"/>
    <x v="0"/>
    <x v="5"/>
  </r>
  <r>
    <x v="1914"/>
    <x v="0"/>
    <m/>
    <m/>
    <x v="1203"/>
    <n v="104.1"/>
    <s v="KAS для Linux RU 100-149 Mx 2Y ERn Lic"/>
    <x v="1914"/>
    <x v="2"/>
    <x v="14"/>
    <x v="0"/>
    <x v="1"/>
    <x v="0"/>
    <x v="5"/>
  </r>
  <r>
    <x v="1915"/>
    <x v="0"/>
    <m/>
    <m/>
    <x v="1204"/>
    <n v="299"/>
    <s v="KAS для Linux RU 100-149 Mx 2Y Rnl Lic"/>
    <x v="1915"/>
    <x v="2"/>
    <x v="14"/>
    <x v="1"/>
    <x v="1"/>
    <x v="0"/>
    <x v="5"/>
  </r>
  <r>
    <x v="1916"/>
    <x v="0"/>
    <m/>
    <m/>
    <x v="1205"/>
    <n v="449"/>
    <s v="KAS для Linux RU 100-149 Mx 2Y Bs Lic"/>
    <x v="1916"/>
    <x v="2"/>
    <x v="14"/>
    <x v="1"/>
    <x v="0"/>
    <x v="0"/>
    <x v="5"/>
  </r>
  <r>
    <x v="1917"/>
    <x v="0"/>
    <m/>
    <m/>
    <x v="1206"/>
    <n v="239"/>
    <s v="KAS для Linux RU 100-149 Mx 2Y Crg Lic"/>
    <x v="1917"/>
    <x v="2"/>
    <x v="14"/>
    <x v="1"/>
    <x v="2"/>
    <x v="0"/>
    <x v="5"/>
  </r>
  <r>
    <x v="1918"/>
    <x v="0"/>
    <m/>
    <m/>
    <x v="1207"/>
    <n v="78.099999999999994"/>
    <s v="KAS для Linux RU 100-149 Mx 1Y Edu Lic"/>
    <x v="1918"/>
    <x v="2"/>
    <x v="14"/>
    <x v="0"/>
    <x v="0"/>
    <x v="1"/>
    <x v="5"/>
  </r>
  <r>
    <x v="1919"/>
    <x v="0"/>
    <m/>
    <m/>
    <x v="1208"/>
    <n v="62.4"/>
    <s v="KAS для Linux RU 100-149 Mx 1Y ERn Lic"/>
    <x v="1919"/>
    <x v="2"/>
    <x v="14"/>
    <x v="0"/>
    <x v="1"/>
    <x v="1"/>
    <x v="5"/>
  </r>
  <r>
    <x v="1920"/>
    <x v="0"/>
    <m/>
    <m/>
    <x v="1163"/>
    <n v="180"/>
    <s v="KAS для Linux RU 100-149 Mx 1Y Rnl Lic"/>
    <x v="1920"/>
    <x v="2"/>
    <x v="14"/>
    <x v="1"/>
    <x v="1"/>
    <x v="1"/>
    <x v="5"/>
  </r>
  <r>
    <x v="1921"/>
    <x v="0"/>
    <m/>
    <m/>
    <x v="1204"/>
    <n v="299"/>
    <s v="KAS для Linux RU 100-149 Mx 1Y Bs Lic"/>
    <x v="1921"/>
    <x v="2"/>
    <x v="14"/>
    <x v="1"/>
    <x v="0"/>
    <x v="1"/>
    <x v="5"/>
  </r>
  <r>
    <x v="1922"/>
    <x v="0"/>
    <m/>
    <m/>
    <x v="1209"/>
    <n v="150"/>
    <s v="KAS для Linux RU 100-149 Mx 1Y Crg Lic"/>
    <x v="1922"/>
    <x v="2"/>
    <x v="14"/>
    <x v="1"/>
    <x v="2"/>
    <x v="1"/>
    <x v="5"/>
  </r>
  <r>
    <x v="1923"/>
    <x v="0"/>
    <m/>
    <m/>
    <x v="1210"/>
    <n v="119.2"/>
    <s v="KAS для Linux RU 150-249 Mx 2Y Edu Lic"/>
    <x v="1923"/>
    <x v="2"/>
    <x v="14"/>
    <x v="0"/>
    <x v="0"/>
    <x v="0"/>
    <x v="6"/>
  </r>
  <r>
    <x v="1924"/>
    <x v="0"/>
    <m/>
    <m/>
    <x v="1211"/>
    <n v="95.3"/>
    <s v="KAS для Linux RU 150-249 Mx 2Y ERn Lic"/>
    <x v="1924"/>
    <x v="2"/>
    <x v="14"/>
    <x v="0"/>
    <x v="1"/>
    <x v="0"/>
    <x v="6"/>
  </r>
  <r>
    <x v="1925"/>
    <x v="0"/>
    <m/>
    <m/>
    <x v="1212"/>
    <n v="274"/>
    <s v="KAS для Linux RU 150-249 Mx 2Y Rnl Lic"/>
    <x v="1925"/>
    <x v="2"/>
    <x v="14"/>
    <x v="1"/>
    <x v="1"/>
    <x v="0"/>
    <x v="6"/>
  </r>
  <r>
    <x v="1926"/>
    <x v="0"/>
    <m/>
    <m/>
    <x v="1213"/>
    <n v="411"/>
    <s v="KAS для Linux RU 150-249 Mx 2Y Bs Lic"/>
    <x v="1926"/>
    <x v="2"/>
    <x v="14"/>
    <x v="1"/>
    <x v="0"/>
    <x v="0"/>
    <x v="6"/>
  </r>
  <r>
    <x v="1927"/>
    <x v="0"/>
    <m/>
    <m/>
    <x v="1214"/>
    <n v="219"/>
    <s v="KAS для Linux RU 150-249 Mx 2Y Crg Lic"/>
    <x v="1927"/>
    <x v="2"/>
    <x v="14"/>
    <x v="1"/>
    <x v="2"/>
    <x v="0"/>
    <x v="6"/>
  </r>
  <r>
    <x v="1928"/>
    <x v="0"/>
    <m/>
    <m/>
    <x v="1215"/>
    <n v="71.5"/>
    <s v="KAS для Linux RU 150-249 Mx 1Y Edu Lic"/>
    <x v="1928"/>
    <x v="2"/>
    <x v="14"/>
    <x v="0"/>
    <x v="0"/>
    <x v="1"/>
    <x v="6"/>
  </r>
  <r>
    <x v="1929"/>
    <x v="0"/>
    <m/>
    <m/>
    <x v="1216"/>
    <n v="57.2"/>
    <s v="KAS для Linux RU 150-249 Mx 1Y ERn Lic"/>
    <x v="1929"/>
    <x v="2"/>
    <x v="14"/>
    <x v="0"/>
    <x v="1"/>
    <x v="1"/>
    <x v="6"/>
  </r>
  <r>
    <x v="1930"/>
    <x v="0"/>
    <m/>
    <m/>
    <x v="1217"/>
    <n v="164"/>
    <s v="KAS для Linux RU 150-249 Mx 1Y Rnl Lic"/>
    <x v="1930"/>
    <x v="2"/>
    <x v="14"/>
    <x v="1"/>
    <x v="1"/>
    <x v="1"/>
    <x v="6"/>
  </r>
  <r>
    <x v="1931"/>
    <x v="0"/>
    <m/>
    <m/>
    <x v="1212"/>
    <n v="274"/>
    <s v="KAS для Linux RU 150-249 Mx 1Y Bs Lic"/>
    <x v="1931"/>
    <x v="2"/>
    <x v="14"/>
    <x v="1"/>
    <x v="0"/>
    <x v="1"/>
    <x v="6"/>
  </r>
  <r>
    <x v="1932"/>
    <x v="0"/>
    <m/>
    <m/>
    <x v="1218"/>
    <n v="137"/>
    <s v="KAS для Linux RU 150-249 Mx 1Y Crg Lic"/>
    <x v="1932"/>
    <x v="2"/>
    <x v="14"/>
    <x v="1"/>
    <x v="2"/>
    <x v="1"/>
    <x v="6"/>
  </r>
  <r>
    <x v="1933"/>
    <x v="0"/>
    <m/>
    <m/>
    <x v="1167"/>
    <n v="108"/>
    <s v="KAS для Linux RU 250-499 Mx 2Y Edu Lic"/>
    <x v="1933"/>
    <x v="2"/>
    <x v="14"/>
    <x v="0"/>
    <x v="0"/>
    <x v="0"/>
    <x v="7"/>
  </r>
  <r>
    <x v="1934"/>
    <x v="0"/>
    <m/>
    <m/>
    <x v="1168"/>
    <n v="86.4"/>
    <s v="KAS для Linux RU 250-499 Mx 2Y ERn Lic"/>
    <x v="1934"/>
    <x v="2"/>
    <x v="14"/>
    <x v="0"/>
    <x v="1"/>
    <x v="0"/>
    <x v="7"/>
  </r>
  <r>
    <x v="1935"/>
    <x v="0"/>
    <m/>
    <m/>
    <x v="888"/>
    <n v="259"/>
    <s v="KAS для Linux RU 250-499 Mx 2Y Rnl Lic"/>
    <x v="1935"/>
    <x v="2"/>
    <x v="14"/>
    <x v="1"/>
    <x v="1"/>
    <x v="0"/>
    <x v="7"/>
  </r>
  <r>
    <x v="1936"/>
    <x v="0"/>
    <m/>
    <m/>
    <x v="1219"/>
    <n v="389"/>
    <s v="KAS для Linux RU 250-499 Mx 2Y Bs Lic"/>
    <x v="1936"/>
    <x v="2"/>
    <x v="14"/>
    <x v="1"/>
    <x v="0"/>
    <x v="0"/>
    <x v="7"/>
  </r>
  <r>
    <x v="1937"/>
    <x v="0"/>
    <m/>
    <m/>
    <x v="1220"/>
    <n v="207"/>
    <s v="KAS для Linux RU 250-499 Mx 2Y Crg Lic"/>
    <x v="1937"/>
    <x v="2"/>
    <x v="14"/>
    <x v="1"/>
    <x v="2"/>
    <x v="0"/>
    <x v="7"/>
  </r>
  <r>
    <x v="1938"/>
    <x v="0"/>
    <m/>
    <m/>
    <x v="1221"/>
    <n v="64.8"/>
    <s v="KAS для Linux RU 250-499 Mx 1Y Edu Lic"/>
    <x v="1938"/>
    <x v="2"/>
    <x v="14"/>
    <x v="0"/>
    <x v="0"/>
    <x v="1"/>
    <x v="7"/>
  </r>
  <r>
    <x v="1939"/>
    <x v="0"/>
    <m/>
    <m/>
    <x v="1222"/>
    <n v="51.8"/>
    <s v="KAS для Linux RU 250-499 Mx 1Y ERn Lic"/>
    <x v="1939"/>
    <x v="2"/>
    <x v="14"/>
    <x v="0"/>
    <x v="1"/>
    <x v="1"/>
    <x v="7"/>
  </r>
  <r>
    <x v="1940"/>
    <x v="0"/>
    <m/>
    <m/>
    <x v="1223"/>
    <n v="156"/>
    <s v="KAS для Linux RU 250-499 Mx 1Y Rnl Lic"/>
    <x v="1940"/>
    <x v="2"/>
    <x v="14"/>
    <x v="1"/>
    <x v="1"/>
    <x v="1"/>
    <x v="7"/>
  </r>
  <r>
    <x v="1941"/>
    <x v="0"/>
    <m/>
    <m/>
    <x v="888"/>
    <n v="259"/>
    <s v="KAS для Linux RU 250-499 Mx 1Y Bs Lic"/>
    <x v="1941"/>
    <x v="2"/>
    <x v="14"/>
    <x v="1"/>
    <x v="0"/>
    <x v="1"/>
    <x v="7"/>
  </r>
  <r>
    <x v="1942"/>
    <x v="0"/>
    <m/>
    <m/>
    <x v="1224"/>
    <n v="130"/>
    <s v="KAS для Linux RU 250-499 Mx 1Y Crg Lic"/>
    <x v="1942"/>
    <x v="2"/>
    <x v="14"/>
    <x v="1"/>
    <x v="2"/>
    <x v="1"/>
    <x v="7"/>
  </r>
  <r>
    <x v="1943"/>
    <x v="0"/>
    <m/>
    <m/>
    <x v="1225"/>
    <n v="277.2"/>
    <s v="KAS для Linux RU 10-14 Mx 2Y Rnl Lic"/>
    <x v="1943"/>
    <x v="2"/>
    <x v="14"/>
    <x v="2"/>
    <x v="1"/>
    <x v="0"/>
    <x v="0"/>
  </r>
  <r>
    <x v="1944"/>
    <x v="0"/>
    <m/>
    <m/>
    <x v="1226"/>
    <n v="415.8"/>
    <s v="KAS для Linux RU 10-14 Mx 2Y Bs Lic"/>
    <x v="1944"/>
    <x v="2"/>
    <x v="14"/>
    <x v="2"/>
    <x v="0"/>
    <x v="0"/>
    <x v="0"/>
  </r>
  <r>
    <x v="1945"/>
    <x v="0"/>
    <m/>
    <m/>
    <x v="1227"/>
    <n v="166.60000000000002"/>
    <s v="KAS для Linux RU 10-14 Mx 1Y Rnl Lic"/>
    <x v="1945"/>
    <x v="2"/>
    <x v="14"/>
    <x v="2"/>
    <x v="1"/>
    <x v="1"/>
    <x v="0"/>
  </r>
  <r>
    <x v="1946"/>
    <x v="0"/>
    <m/>
    <m/>
    <x v="1225"/>
    <n v="277.2"/>
    <s v="KAS для Linux RU 10-14 Mx 1Y Bs Lic"/>
    <x v="1946"/>
    <x v="2"/>
    <x v="14"/>
    <x v="2"/>
    <x v="0"/>
    <x v="1"/>
    <x v="0"/>
  </r>
  <r>
    <x v="1947"/>
    <x v="0"/>
    <m/>
    <m/>
    <x v="1228"/>
    <n v="268.10000000000002"/>
    <s v="KAS для Linux RU 15-19 Mx 2Y Rnl Lic"/>
    <x v="1947"/>
    <x v="2"/>
    <x v="14"/>
    <x v="2"/>
    <x v="1"/>
    <x v="0"/>
    <x v="1"/>
  </r>
  <r>
    <x v="1948"/>
    <x v="0"/>
    <m/>
    <m/>
    <x v="1229"/>
    <n v="401.8"/>
    <s v="KAS для Linux RU 15-19 Mx 2Y Bs Lic"/>
    <x v="1948"/>
    <x v="2"/>
    <x v="14"/>
    <x v="2"/>
    <x v="0"/>
    <x v="0"/>
    <x v="1"/>
  </r>
  <r>
    <x v="1949"/>
    <x v="0"/>
    <m/>
    <m/>
    <x v="1230"/>
    <n v="161"/>
    <s v="KAS для Linux RU 15-19 Mx 1Y Rnl Lic"/>
    <x v="1949"/>
    <x v="2"/>
    <x v="14"/>
    <x v="2"/>
    <x v="1"/>
    <x v="1"/>
    <x v="1"/>
  </r>
  <r>
    <x v="1950"/>
    <x v="0"/>
    <m/>
    <m/>
    <x v="1228"/>
    <n v="268.10000000000002"/>
    <s v="KAS для Linux RU 15-19 Mx 1Y Bs Lic"/>
    <x v="1950"/>
    <x v="2"/>
    <x v="14"/>
    <x v="2"/>
    <x v="0"/>
    <x v="1"/>
    <x v="1"/>
  </r>
  <r>
    <x v="1951"/>
    <x v="0"/>
    <m/>
    <m/>
    <x v="848"/>
    <n v="251.3"/>
    <s v="KAS для Linux RU 20-24 Mx 2Y Rnl Lic"/>
    <x v="1951"/>
    <x v="2"/>
    <x v="14"/>
    <x v="2"/>
    <x v="1"/>
    <x v="0"/>
    <x v="2"/>
  </r>
  <r>
    <x v="1952"/>
    <x v="0"/>
    <m/>
    <m/>
    <x v="1231"/>
    <n v="376.6"/>
    <s v="KAS для Linux RU 20-24 Mx 2Y Bs Lic"/>
    <x v="1952"/>
    <x v="2"/>
    <x v="14"/>
    <x v="2"/>
    <x v="0"/>
    <x v="0"/>
    <x v="2"/>
  </r>
  <r>
    <x v="1953"/>
    <x v="0"/>
    <m/>
    <m/>
    <x v="1232"/>
    <n v="150.5"/>
    <s v="KAS для Linux RU 20-24 Mx 1Y Rnl Lic"/>
    <x v="1953"/>
    <x v="2"/>
    <x v="14"/>
    <x v="2"/>
    <x v="1"/>
    <x v="1"/>
    <x v="2"/>
  </r>
  <r>
    <x v="1954"/>
    <x v="0"/>
    <m/>
    <m/>
    <x v="848"/>
    <n v="251.3"/>
    <s v="KAS для Linux RU 20-24 Mx 1Y Bs Lic"/>
    <x v="1954"/>
    <x v="2"/>
    <x v="14"/>
    <x v="2"/>
    <x v="0"/>
    <x v="1"/>
    <x v="2"/>
  </r>
  <r>
    <x v="1955"/>
    <x v="0"/>
    <m/>
    <m/>
    <x v="1233"/>
    <n v="235.2"/>
    <s v="KAS для Linux RU 25-49 Mx 2Y Rnl Lic"/>
    <x v="1955"/>
    <x v="2"/>
    <x v="14"/>
    <x v="2"/>
    <x v="1"/>
    <x v="0"/>
    <x v="3"/>
  </r>
  <r>
    <x v="1956"/>
    <x v="0"/>
    <m/>
    <m/>
    <x v="1234"/>
    <n v="352.8"/>
    <s v="KAS для Linux RU 25-49 Mx 2Y Bs Lic"/>
    <x v="1956"/>
    <x v="2"/>
    <x v="14"/>
    <x v="2"/>
    <x v="0"/>
    <x v="0"/>
    <x v="3"/>
  </r>
  <r>
    <x v="1957"/>
    <x v="0"/>
    <m/>
    <m/>
    <x v="1235"/>
    <n v="140.69999999999999"/>
    <s v="KAS для Linux RU 25-49 Mx 1Y Rnl Lic"/>
    <x v="1957"/>
    <x v="2"/>
    <x v="14"/>
    <x v="2"/>
    <x v="1"/>
    <x v="1"/>
    <x v="3"/>
  </r>
  <r>
    <x v="1958"/>
    <x v="0"/>
    <m/>
    <m/>
    <x v="1233"/>
    <n v="235.2"/>
    <s v="KAS для Linux RU 25-49 Mx 1Y Bs Lic"/>
    <x v="1958"/>
    <x v="2"/>
    <x v="14"/>
    <x v="2"/>
    <x v="0"/>
    <x v="1"/>
    <x v="3"/>
  </r>
  <r>
    <x v="1959"/>
    <x v="0"/>
    <m/>
    <m/>
    <x v="1236"/>
    <n v="226.8"/>
    <s v="KAS для Linux RU 50-99 Mx 2Y Rnl Lic"/>
    <x v="1959"/>
    <x v="2"/>
    <x v="14"/>
    <x v="2"/>
    <x v="1"/>
    <x v="0"/>
    <x v="4"/>
  </r>
  <r>
    <x v="1960"/>
    <x v="0"/>
    <m/>
    <m/>
    <x v="1237"/>
    <n v="340.20000000000005"/>
    <s v="KAS для Linux RU 50-99 Mx 2Y Bs Lic"/>
    <x v="1960"/>
    <x v="2"/>
    <x v="14"/>
    <x v="2"/>
    <x v="0"/>
    <x v="0"/>
    <x v="4"/>
  </r>
  <r>
    <x v="1961"/>
    <x v="0"/>
    <m/>
    <m/>
    <x v="1238"/>
    <n v="135.80000000000001"/>
    <s v="KAS для Linux RU 50-99 Mx 1Y Rnl Lic"/>
    <x v="1961"/>
    <x v="2"/>
    <x v="14"/>
    <x v="2"/>
    <x v="1"/>
    <x v="1"/>
    <x v="4"/>
  </r>
  <r>
    <x v="1962"/>
    <x v="0"/>
    <m/>
    <m/>
    <x v="1236"/>
    <n v="226.8"/>
    <s v="KAS для Linux RU 50-99 Mx 1Y Bs Lic"/>
    <x v="1962"/>
    <x v="2"/>
    <x v="14"/>
    <x v="2"/>
    <x v="0"/>
    <x v="1"/>
    <x v="4"/>
  </r>
  <r>
    <x v="1963"/>
    <x v="0"/>
    <m/>
    <m/>
    <x v="1239"/>
    <n v="209.3"/>
    <s v="KAS для Linux RU 100-149 Mx 2Y Rnl Lic"/>
    <x v="1963"/>
    <x v="2"/>
    <x v="14"/>
    <x v="2"/>
    <x v="1"/>
    <x v="0"/>
    <x v="5"/>
  </r>
  <r>
    <x v="1964"/>
    <x v="0"/>
    <m/>
    <m/>
    <x v="159"/>
    <n v="314.3"/>
    <s v="KAS для Linux RU 100-149 Mx 2Y Bs Lic"/>
    <x v="1964"/>
    <x v="2"/>
    <x v="14"/>
    <x v="2"/>
    <x v="0"/>
    <x v="0"/>
    <x v="5"/>
  </r>
  <r>
    <x v="1965"/>
    <x v="0"/>
    <m/>
    <m/>
    <x v="1240"/>
    <n v="126"/>
    <s v="KAS для Linux RU 100-149 Mx 1Y Rnl Lic"/>
    <x v="1965"/>
    <x v="2"/>
    <x v="14"/>
    <x v="2"/>
    <x v="1"/>
    <x v="1"/>
    <x v="5"/>
  </r>
  <r>
    <x v="1966"/>
    <x v="0"/>
    <m/>
    <m/>
    <x v="1239"/>
    <n v="209.3"/>
    <s v="KAS для Linux RU 100-149 Mx 1Y Bs Lic"/>
    <x v="1966"/>
    <x v="2"/>
    <x v="14"/>
    <x v="2"/>
    <x v="0"/>
    <x v="1"/>
    <x v="5"/>
  </r>
  <r>
    <x v="1967"/>
    <x v="0"/>
    <m/>
    <m/>
    <x v="1241"/>
    <n v="191.8"/>
    <s v="KAS для Linux RU 150-249 Mx 2Y Rnl Lic"/>
    <x v="1967"/>
    <x v="2"/>
    <x v="14"/>
    <x v="2"/>
    <x v="1"/>
    <x v="0"/>
    <x v="6"/>
  </r>
  <r>
    <x v="1968"/>
    <x v="0"/>
    <m/>
    <m/>
    <x v="1242"/>
    <n v="287.7"/>
    <s v="KAS для Linux RU 150-249 Mx 2Y Bs Lic"/>
    <x v="1968"/>
    <x v="2"/>
    <x v="14"/>
    <x v="2"/>
    <x v="0"/>
    <x v="0"/>
    <x v="6"/>
  </r>
  <r>
    <x v="1969"/>
    <x v="0"/>
    <m/>
    <m/>
    <x v="1243"/>
    <n v="114.80000000000001"/>
    <s v="KAS для Linux RU 150-249 Mx 1Y Rnl Lic"/>
    <x v="1969"/>
    <x v="2"/>
    <x v="14"/>
    <x v="2"/>
    <x v="1"/>
    <x v="1"/>
    <x v="6"/>
  </r>
  <r>
    <x v="1970"/>
    <x v="0"/>
    <m/>
    <m/>
    <x v="1241"/>
    <n v="191.8"/>
    <s v="KAS для Linux RU 150-249 Mx 1Y Bs Lic"/>
    <x v="1970"/>
    <x v="2"/>
    <x v="14"/>
    <x v="2"/>
    <x v="0"/>
    <x v="1"/>
    <x v="6"/>
  </r>
  <r>
    <x v="1971"/>
    <x v="0"/>
    <m/>
    <m/>
    <x v="1244"/>
    <n v="181.3"/>
    <s v="KAS для Linux RU 250-499 Mx 2Y Rnl Lic"/>
    <x v="1971"/>
    <x v="2"/>
    <x v="14"/>
    <x v="2"/>
    <x v="1"/>
    <x v="0"/>
    <x v="7"/>
  </r>
  <r>
    <x v="1972"/>
    <x v="0"/>
    <m/>
    <m/>
    <x v="671"/>
    <n v="272.3"/>
    <s v="KAS для Linux RU 250-499 Mx 2Y Bs Lic"/>
    <x v="1972"/>
    <x v="2"/>
    <x v="14"/>
    <x v="2"/>
    <x v="0"/>
    <x v="0"/>
    <x v="7"/>
  </r>
  <r>
    <x v="1973"/>
    <x v="0"/>
    <m/>
    <m/>
    <x v="1245"/>
    <n v="109.2"/>
    <s v="KAS для Linux RU 250-499 Mx 1Y Rnl Lic"/>
    <x v="1973"/>
    <x v="2"/>
    <x v="14"/>
    <x v="2"/>
    <x v="1"/>
    <x v="1"/>
    <x v="7"/>
  </r>
  <r>
    <x v="1974"/>
    <x v="0"/>
    <m/>
    <m/>
    <x v="1244"/>
    <n v="181.3"/>
    <s v="KAS для Linux RU 250-499 Mx 1Y Bs Lic"/>
    <x v="1974"/>
    <x v="2"/>
    <x v="14"/>
    <x v="2"/>
    <x v="0"/>
    <x v="1"/>
    <x v="7"/>
  </r>
  <r>
    <x v="1975"/>
    <x v="0"/>
    <m/>
    <m/>
    <x v="1246"/>
    <n v="73000"/>
    <s v="Acronis Backup Advanced Universal RU 1-SVR/Host 1Y AddOn LP"/>
    <x v="1975"/>
    <x v="4"/>
    <x v="15"/>
    <x v="1"/>
    <x v="0"/>
    <x v="1"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6" cacheId="19" applyNumberFormats="0" applyBorderFormats="0" applyFontFormats="0" applyPatternFormats="0" applyAlignmentFormats="0" applyWidthHeightFormats="1" dataCaption="Значения" showMissing="0" updatedVersion="4" minRefreshableVersion="3" colGrandTotals="0" itemPrintTitles="1" createdVersion="4" indent="0" compact="0" compactData="0" customListSort="0">
  <location ref="A10:D27" firstHeaderRow="1" firstDataRow="1" firstDataCol="4" rowPageCount="5" colPageCount="1"/>
  <pivotFields count="19">
    <pivotField axis="axisRow" compact="0" outline="0" showAll="0" defaultSubtotal="0">
      <items count="1976">
        <item x="1163"/>
        <item x="1164"/>
        <item x="1165"/>
        <item x="1243"/>
        <item x="1166"/>
        <item x="1244"/>
        <item x="1167"/>
        <item x="1168"/>
        <item x="1169"/>
        <item x="1170"/>
        <item x="1245"/>
        <item x="1171"/>
        <item x="1246"/>
        <item x="1172"/>
        <item x="1173"/>
        <item x="1174"/>
        <item x="1175"/>
        <item x="1247"/>
        <item x="1176"/>
        <item x="1248"/>
        <item x="1177"/>
        <item x="1178"/>
        <item x="1179"/>
        <item x="1180"/>
        <item x="1249"/>
        <item x="1181"/>
        <item x="1250"/>
        <item x="1182"/>
        <item x="1183"/>
        <item x="1184"/>
        <item x="1185"/>
        <item x="1251"/>
        <item x="1186"/>
        <item x="1252"/>
        <item x="1187"/>
        <item x="1188"/>
        <item x="1189"/>
        <item x="1190"/>
        <item x="1253"/>
        <item x="1191"/>
        <item x="1254"/>
        <item x="1192"/>
        <item x="1193"/>
        <item x="1194"/>
        <item x="1195"/>
        <item x="1255"/>
        <item x="1196"/>
        <item x="1256"/>
        <item x="1197"/>
        <item x="1198"/>
        <item x="1199"/>
        <item x="1200"/>
        <item x="1257"/>
        <item x="1201"/>
        <item x="1258"/>
        <item x="1202"/>
        <item x="1203"/>
        <item x="1204"/>
        <item x="1205"/>
        <item x="1259"/>
        <item x="1206"/>
        <item x="1260"/>
        <item x="1207"/>
        <item x="1208"/>
        <item x="1209"/>
        <item x="1210"/>
        <item x="1261"/>
        <item x="1211"/>
        <item x="1262"/>
        <item x="1212"/>
        <item x="1213"/>
        <item x="1214"/>
        <item x="1215"/>
        <item x="1263"/>
        <item x="1216"/>
        <item x="1264"/>
        <item x="1217"/>
        <item x="1218"/>
        <item x="1219"/>
        <item x="1220"/>
        <item x="1265"/>
        <item x="1221"/>
        <item x="1266"/>
        <item x="1222"/>
        <item x="1223"/>
        <item x="1224"/>
        <item x="1225"/>
        <item x="1267"/>
        <item x="1226"/>
        <item x="1268"/>
        <item x="1227"/>
        <item x="1228"/>
        <item x="1229"/>
        <item x="1230"/>
        <item x="1269"/>
        <item x="1231"/>
        <item x="1270"/>
        <item x="1232"/>
        <item x="1233"/>
        <item x="1234"/>
        <item x="1235"/>
        <item x="1271"/>
        <item x="1236"/>
        <item x="1272"/>
        <item x="1237"/>
        <item x="1238"/>
        <item x="1239"/>
        <item x="1240"/>
        <item x="1273"/>
        <item x="1241"/>
        <item x="1274"/>
        <item x="1242"/>
        <item x="518"/>
        <item x="519"/>
        <item x="520"/>
        <item x="1387"/>
        <item x="1388"/>
        <item x="1389"/>
        <item x="1727"/>
        <item x="1390"/>
        <item x="1728"/>
        <item x="1391"/>
        <item x="1392"/>
        <item x="1393"/>
        <item x="1394"/>
        <item x="1729"/>
        <item x="1395"/>
        <item x="1730"/>
        <item x="1396"/>
        <item x="1397"/>
        <item x="1398"/>
        <item x="1399"/>
        <item x="1731"/>
        <item x="1400"/>
        <item x="1732"/>
        <item x="1401"/>
        <item x="1402"/>
        <item x="1403"/>
        <item x="1404"/>
        <item x="1733"/>
        <item x="1405"/>
        <item x="1734"/>
        <item x="1406"/>
        <item x="1407"/>
        <item x="1408"/>
        <item x="1409"/>
        <item x="1735"/>
        <item x="1410"/>
        <item x="1736"/>
        <item x="1411"/>
        <item x="1412"/>
        <item x="1413"/>
        <item x="1414"/>
        <item x="1737"/>
        <item x="1415"/>
        <item x="1738"/>
        <item x="1416"/>
        <item x="1417"/>
        <item x="1418"/>
        <item x="1419"/>
        <item x="1739"/>
        <item x="1420"/>
        <item x="1740"/>
        <item x="1421"/>
        <item x="1422"/>
        <item x="1423"/>
        <item x="1424"/>
        <item x="1741"/>
        <item x="1425"/>
        <item x="1742"/>
        <item x="1426"/>
        <item x="1427"/>
        <item x="1428"/>
        <item x="1429"/>
        <item x="1743"/>
        <item x="1430"/>
        <item x="1744"/>
        <item x="1431"/>
        <item x="1432"/>
        <item x="1433"/>
        <item x="1434"/>
        <item x="1745"/>
        <item x="1435"/>
        <item x="1746"/>
        <item x="1436"/>
        <item x="1437"/>
        <item x="1438"/>
        <item x="1439"/>
        <item x="1747"/>
        <item x="1440"/>
        <item x="1748"/>
        <item x="1441"/>
        <item x="1442"/>
        <item x="1443"/>
        <item x="1444"/>
        <item x="1749"/>
        <item x="1445"/>
        <item x="1750"/>
        <item x="1446"/>
        <item x="1447"/>
        <item x="1448"/>
        <item x="1449"/>
        <item x="1751"/>
        <item x="1450"/>
        <item x="1752"/>
        <item x="1451"/>
        <item x="1452"/>
        <item x="1453"/>
        <item x="1454"/>
        <item x="1753"/>
        <item x="1455"/>
        <item x="1754"/>
        <item x="1456"/>
        <item x="1457"/>
        <item x="1458"/>
        <item x="1459"/>
        <item x="1755"/>
        <item x="1460"/>
        <item x="1756"/>
        <item x="1461"/>
        <item x="1462"/>
        <item x="1463"/>
        <item x="1464"/>
        <item x="1757"/>
        <item x="1465"/>
        <item x="1758"/>
        <item x="1466"/>
        <item x="645"/>
        <item x="646"/>
        <item x="647"/>
        <item x="855"/>
        <item x="648"/>
        <item x="856"/>
        <item x="649"/>
        <item x="650"/>
        <item x="651"/>
        <item x="652"/>
        <item x="857"/>
        <item x="653"/>
        <item x="858"/>
        <item x="654"/>
        <item x="655"/>
        <item x="656"/>
        <item x="657"/>
        <item x="859"/>
        <item x="658"/>
        <item x="860"/>
        <item x="659"/>
        <item x="660"/>
        <item x="661"/>
        <item x="662"/>
        <item x="861"/>
        <item x="663"/>
        <item x="862"/>
        <item x="664"/>
        <item x="665"/>
        <item x="666"/>
        <item x="667"/>
        <item x="863"/>
        <item x="668"/>
        <item x="864"/>
        <item x="669"/>
        <item x="670"/>
        <item x="671"/>
        <item x="672"/>
        <item x="865"/>
        <item x="673"/>
        <item x="866"/>
        <item x="674"/>
        <item x="675"/>
        <item x="676"/>
        <item x="677"/>
        <item x="867"/>
        <item x="678"/>
        <item x="868"/>
        <item x="679"/>
        <item x="680"/>
        <item x="681"/>
        <item x="682"/>
        <item x="869"/>
        <item x="683"/>
        <item x="870"/>
        <item x="684"/>
        <item x="685"/>
        <item x="686"/>
        <item x="687"/>
        <item x="871"/>
        <item x="688"/>
        <item x="872"/>
        <item x="689"/>
        <item x="690"/>
        <item x="691"/>
        <item x="692"/>
        <item x="873"/>
        <item x="693"/>
        <item x="874"/>
        <item x="694"/>
        <item x="695"/>
        <item x="696"/>
        <item x="697"/>
        <item x="875"/>
        <item x="698"/>
        <item x="876"/>
        <item x="699"/>
        <item x="700"/>
        <item x="701"/>
        <item x="702"/>
        <item x="877"/>
        <item x="703"/>
        <item x="878"/>
        <item x="704"/>
        <item x="705"/>
        <item x="706"/>
        <item x="707"/>
        <item x="879"/>
        <item x="708"/>
        <item x="880"/>
        <item x="709"/>
        <item x="710"/>
        <item x="711"/>
        <item x="712"/>
        <item x="881"/>
        <item x="713"/>
        <item x="882"/>
        <item x="714"/>
        <item x="715"/>
        <item x="716"/>
        <item x="717"/>
        <item x="883"/>
        <item x="718"/>
        <item x="884"/>
        <item x="719"/>
        <item x="720"/>
        <item x="721"/>
        <item x="722"/>
        <item x="885"/>
        <item x="723"/>
        <item x="886"/>
        <item x="724"/>
        <item x="725"/>
        <item x="726"/>
        <item x="727"/>
        <item x="887"/>
        <item x="728"/>
        <item x="888"/>
        <item x="729"/>
        <item x="730"/>
        <item x="731"/>
        <item x="732"/>
        <item x="889"/>
        <item x="733"/>
        <item x="890"/>
        <item x="734"/>
        <item x="735"/>
        <item x="736"/>
        <item x="737"/>
        <item x="891"/>
        <item x="738"/>
        <item x="892"/>
        <item x="739"/>
        <item x="740"/>
        <item x="741"/>
        <item x="742"/>
        <item x="893"/>
        <item x="743"/>
        <item x="894"/>
        <item x="744"/>
        <item x="745"/>
        <item x="746"/>
        <item x="747"/>
        <item x="895"/>
        <item x="748"/>
        <item x="896"/>
        <item x="749"/>
        <item x="750"/>
        <item x="751"/>
        <item x="752"/>
        <item x="897"/>
        <item x="753"/>
        <item x="898"/>
        <item x="754"/>
        <item x="755"/>
        <item x="756"/>
        <item x="757"/>
        <item x="899"/>
        <item x="758"/>
        <item x="900"/>
        <item x="759"/>
        <item x="760"/>
        <item x="761"/>
        <item x="762"/>
        <item x="901"/>
        <item x="763"/>
        <item x="902"/>
        <item x="764"/>
        <item x="765"/>
        <item x="766"/>
        <item x="767"/>
        <item x="903"/>
        <item x="768"/>
        <item x="904"/>
        <item x="769"/>
        <item x="770"/>
        <item x="771"/>
        <item x="772"/>
        <item x="905"/>
        <item x="773"/>
        <item x="906"/>
        <item x="774"/>
        <item x="775"/>
        <item x="776"/>
        <item x="777"/>
        <item x="907"/>
        <item x="778"/>
        <item x="908"/>
        <item x="779"/>
        <item x="780"/>
        <item x="781"/>
        <item x="782"/>
        <item x="909"/>
        <item x="783"/>
        <item x="910"/>
        <item x="784"/>
        <item x="785"/>
        <item x="786"/>
        <item x="787"/>
        <item x="911"/>
        <item x="788"/>
        <item x="912"/>
        <item x="789"/>
        <item x="790"/>
        <item x="791"/>
        <item x="792"/>
        <item x="913"/>
        <item x="793"/>
        <item x="914"/>
        <item x="794"/>
        <item x="795"/>
        <item x="796"/>
        <item x="797"/>
        <item x="915"/>
        <item x="798"/>
        <item x="916"/>
        <item x="799"/>
        <item x="800"/>
        <item x="801"/>
        <item x="802"/>
        <item x="917"/>
        <item x="803"/>
        <item x="918"/>
        <item x="804"/>
        <item x="805"/>
        <item x="806"/>
        <item x="807"/>
        <item x="919"/>
        <item x="808"/>
        <item x="920"/>
        <item x="809"/>
        <item x="810"/>
        <item x="811"/>
        <item x="812"/>
        <item x="921"/>
        <item x="813"/>
        <item x="922"/>
        <item x="814"/>
        <item x="815"/>
        <item x="816"/>
        <item x="817"/>
        <item x="923"/>
        <item x="818"/>
        <item x="924"/>
        <item x="819"/>
        <item x="820"/>
        <item x="821"/>
        <item x="822"/>
        <item x="925"/>
        <item x="823"/>
        <item x="926"/>
        <item x="824"/>
        <item x="825"/>
        <item x="826"/>
        <item x="827"/>
        <item x="927"/>
        <item x="828"/>
        <item x="928"/>
        <item x="829"/>
        <item x="830"/>
        <item x="831"/>
        <item x="832"/>
        <item x="929"/>
        <item x="833"/>
        <item x="930"/>
        <item x="834"/>
        <item x="835"/>
        <item x="836"/>
        <item x="837"/>
        <item x="931"/>
        <item x="838"/>
        <item x="932"/>
        <item x="839"/>
        <item x="840"/>
        <item x="841"/>
        <item x="842"/>
        <item x="933"/>
        <item x="843"/>
        <item x="934"/>
        <item x="844"/>
        <item x="845"/>
        <item x="846"/>
        <item x="847"/>
        <item x="935"/>
        <item x="848"/>
        <item x="936"/>
        <item x="849"/>
        <item x="850"/>
        <item x="851"/>
        <item x="852"/>
        <item x="937"/>
        <item x="853"/>
        <item x="938"/>
        <item x="854"/>
        <item x="533"/>
        <item x="534"/>
        <item x="535"/>
        <item x="613"/>
        <item x="536"/>
        <item x="614"/>
        <item x="537"/>
        <item x="538"/>
        <item x="539"/>
        <item x="540"/>
        <item x="615"/>
        <item x="541"/>
        <item x="616"/>
        <item x="542"/>
        <item x="543"/>
        <item x="544"/>
        <item x="545"/>
        <item x="617"/>
        <item x="546"/>
        <item x="618"/>
        <item x="547"/>
        <item x="548"/>
        <item x="549"/>
        <item x="550"/>
        <item x="619"/>
        <item x="551"/>
        <item x="620"/>
        <item x="552"/>
        <item x="553"/>
        <item x="554"/>
        <item x="555"/>
        <item x="621"/>
        <item x="556"/>
        <item x="622"/>
        <item x="557"/>
        <item x="558"/>
        <item x="559"/>
        <item x="560"/>
        <item x="623"/>
        <item x="561"/>
        <item x="624"/>
        <item x="562"/>
        <item x="563"/>
        <item x="564"/>
        <item x="565"/>
        <item x="625"/>
        <item x="566"/>
        <item x="626"/>
        <item x="567"/>
        <item x="568"/>
        <item x="569"/>
        <item x="570"/>
        <item x="627"/>
        <item x="571"/>
        <item x="628"/>
        <item x="572"/>
        <item x="573"/>
        <item x="574"/>
        <item x="575"/>
        <item x="629"/>
        <item x="576"/>
        <item x="630"/>
        <item x="577"/>
        <item x="578"/>
        <item x="579"/>
        <item x="580"/>
        <item x="631"/>
        <item x="581"/>
        <item x="632"/>
        <item x="582"/>
        <item x="583"/>
        <item x="584"/>
        <item x="585"/>
        <item x="633"/>
        <item x="586"/>
        <item x="634"/>
        <item x="587"/>
        <item x="588"/>
        <item x="589"/>
        <item x="590"/>
        <item x="635"/>
        <item x="591"/>
        <item x="636"/>
        <item x="592"/>
        <item x="593"/>
        <item x="594"/>
        <item x="595"/>
        <item x="637"/>
        <item x="596"/>
        <item x="638"/>
        <item x="597"/>
        <item x="598"/>
        <item x="599"/>
        <item x="600"/>
        <item x="639"/>
        <item x="601"/>
        <item x="640"/>
        <item x="602"/>
        <item x="603"/>
        <item x="604"/>
        <item x="605"/>
        <item x="641"/>
        <item x="606"/>
        <item x="642"/>
        <item x="607"/>
        <item x="608"/>
        <item x="609"/>
        <item x="610"/>
        <item x="643"/>
        <item x="611"/>
        <item x="644"/>
        <item x="612"/>
        <item x="1467"/>
        <item x="1468"/>
        <item x="1469"/>
        <item x="1759"/>
        <item x="1470"/>
        <item x="1760"/>
        <item x="1471"/>
        <item x="1472"/>
        <item x="1473"/>
        <item x="1474"/>
        <item x="1761"/>
        <item x="1475"/>
        <item x="1762"/>
        <item x="1476"/>
        <item x="1477"/>
        <item x="1478"/>
        <item x="1479"/>
        <item x="1763"/>
        <item x="1480"/>
        <item x="1764"/>
        <item x="1481"/>
        <item x="1482"/>
        <item x="1483"/>
        <item x="1484"/>
        <item x="1765"/>
        <item x="1485"/>
        <item x="1766"/>
        <item x="1486"/>
        <item x="1487"/>
        <item x="1488"/>
        <item x="1489"/>
        <item x="1767"/>
        <item x="1490"/>
        <item x="1768"/>
        <item x="1491"/>
        <item x="1492"/>
        <item x="1493"/>
        <item x="1494"/>
        <item x="1769"/>
        <item x="1495"/>
        <item x="1770"/>
        <item x="1496"/>
        <item x="1497"/>
        <item x="1498"/>
        <item x="1499"/>
        <item x="1771"/>
        <item x="1500"/>
        <item x="1772"/>
        <item x="1501"/>
        <item x="1502"/>
        <item x="1503"/>
        <item x="1504"/>
        <item x="1773"/>
        <item x="1505"/>
        <item x="1774"/>
        <item x="1506"/>
        <item x="1507"/>
        <item x="1508"/>
        <item x="1509"/>
        <item x="1775"/>
        <item x="1510"/>
        <item x="1776"/>
        <item x="1511"/>
        <item x="1512"/>
        <item x="1513"/>
        <item x="1514"/>
        <item x="1777"/>
        <item x="1515"/>
        <item x="1778"/>
        <item x="1516"/>
        <item x="1517"/>
        <item x="1518"/>
        <item x="1519"/>
        <item x="1779"/>
        <item x="1520"/>
        <item x="1780"/>
        <item x="1521"/>
        <item x="1522"/>
        <item x="1523"/>
        <item x="1524"/>
        <item x="1781"/>
        <item x="1525"/>
        <item x="1782"/>
        <item x="1526"/>
        <item x="1527"/>
        <item x="1528"/>
        <item x="1529"/>
        <item x="1783"/>
        <item x="1530"/>
        <item x="1784"/>
        <item x="1531"/>
        <item x="1532"/>
        <item x="1533"/>
        <item x="1534"/>
        <item x="1785"/>
        <item x="1535"/>
        <item x="1786"/>
        <item x="1536"/>
        <item x="1537"/>
        <item x="1538"/>
        <item x="1539"/>
        <item x="1787"/>
        <item x="1540"/>
        <item x="1788"/>
        <item x="1541"/>
        <item x="1542"/>
        <item x="1543"/>
        <item x="1544"/>
        <item x="1789"/>
        <item x="1545"/>
        <item x="1790"/>
        <item x="1546"/>
        <item x="1547"/>
        <item x="1548"/>
        <item x="1549"/>
        <item x="1791"/>
        <item x="1550"/>
        <item x="1792"/>
        <item x="1551"/>
        <item x="1552"/>
        <item x="1553"/>
        <item x="1554"/>
        <item x="1793"/>
        <item x="1555"/>
        <item x="1794"/>
        <item x="1556"/>
        <item x="1557"/>
        <item x="1558"/>
        <item x="1559"/>
        <item x="1795"/>
        <item x="1560"/>
        <item x="1796"/>
        <item x="1561"/>
        <item x="1562"/>
        <item x="1563"/>
        <item x="1564"/>
        <item x="1797"/>
        <item x="1565"/>
        <item x="1798"/>
        <item x="1566"/>
        <item x="1567"/>
        <item x="1568"/>
        <item x="1569"/>
        <item x="1799"/>
        <item x="1570"/>
        <item x="1800"/>
        <item x="1571"/>
        <item x="1572"/>
        <item x="1573"/>
        <item x="1574"/>
        <item x="1801"/>
        <item x="1575"/>
        <item x="1802"/>
        <item x="1576"/>
        <item x="1577"/>
        <item x="1578"/>
        <item x="1579"/>
        <item x="1803"/>
        <item x="1580"/>
        <item x="1804"/>
        <item x="1581"/>
        <item x="1582"/>
        <item x="1583"/>
        <item x="1584"/>
        <item x="1805"/>
        <item x="1585"/>
        <item x="1806"/>
        <item x="1586"/>
        <item x="1587"/>
        <item x="1588"/>
        <item x="1589"/>
        <item x="1807"/>
        <item x="1590"/>
        <item x="1808"/>
        <item x="1591"/>
        <item x="1592"/>
        <item x="1593"/>
        <item x="1594"/>
        <item x="1809"/>
        <item x="1595"/>
        <item x="1810"/>
        <item x="1596"/>
        <item x="1051"/>
        <item x="1052"/>
        <item x="1053"/>
        <item x="1131"/>
        <item x="1054"/>
        <item x="1132"/>
        <item x="1055"/>
        <item x="1056"/>
        <item x="1057"/>
        <item x="1058"/>
        <item x="1133"/>
        <item x="1059"/>
        <item x="1134"/>
        <item x="1060"/>
        <item x="1061"/>
        <item x="1062"/>
        <item x="1063"/>
        <item x="1135"/>
        <item x="1064"/>
        <item x="1136"/>
        <item x="1065"/>
        <item x="1066"/>
        <item x="1067"/>
        <item x="1068"/>
        <item x="1137"/>
        <item x="1069"/>
        <item x="1138"/>
        <item x="1070"/>
        <item x="1071"/>
        <item x="1072"/>
        <item x="1073"/>
        <item x="1139"/>
        <item x="1074"/>
        <item x="1140"/>
        <item x="1075"/>
        <item x="1076"/>
        <item x="1077"/>
        <item x="1078"/>
        <item x="1141"/>
        <item x="1079"/>
        <item x="1142"/>
        <item x="1080"/>
        <item x="1081"/>
        <item x="1082"/>
        <item x="1083"/>
        <item x="1143"/>
        <item x="1084"/>
        <item x="1144"/>
        <item x="1085"/>
        <item x="1086"/>
        <item x="1087"/>
        <item x="1088"/>
        <item x="1145"/>
        <item x="1089"/>
        <item x="1146"/>
        <item x="1090"/>
        <item x="1091"/>
        <item x="1092"/>
        <item x="1093"/>
        <item x="1147"/>
        <item x="1094"/>
        <item x="1148"/>
        <item x="1095"/>
        <item x="1096"/>
        <item x="1097"/>
        <item x="1098"/>
        <item x="1149"/>
        <item x="1099"/>
        <item x="1150"/>
        <item x="1100"/>
        <item x="1101"/>
        <item x="1102"/>
        <item x="1103"/>
        <item x="1151"/>
        <item x="1104"/>
        <item x="1152"/>
        <item x="1105"/>
        <item x="1106"/>
        <item x="1107"/>
        <item x="1108"/>
        <item x="1153"/>
        <item x="1109"/>
        <item x="1154"/>
        <item x="1110"/>
        <item x="1111"/>
        <item x="1112"/>
        <item x="1113"/>
        <item x="1155"/>
        <item x="1114"/>
        <item x="1156"/>
        <item x="1115"/>
        <item x="1116"/>
        <item x="1117"/>
        <item x="1118"/>
        <item x="1157"/>
        <item x="1119"/>
        <item x="1158"/>
        <item x="1120"/>
        <item x="1121"/>
        <item x="1122"/>
        <item x="1123"/>
        <item x="1159"/>
        <item x="1124"/>
        <item x="1160"/>
        <item x="1125"/>
        <item x="1126"/>
        <item x="1127"/>
        <item x="1128"/>
        <item x="1161"/>
        <item x="1129"/>
        <item x="1162"/>
        <item x="1130"/>
        <item x="939"/>
        <item x="940"/>
        <item x="941"/>
        <item x="1019"/>
        <item x="942"/>
        <item x="1020"/>
        <item x="943"/>
        <item x="944"/>
        <item x="945"/>
        <item x="946"/>
        <item x="1021"/>
        <item x="947"/>
        <item x="1022"/>
        <item x="948"/>
        <item x="949"/>
        <item x="950"/>
        <item x="951"/>
        <item x="1023"/>
        <item x="952"/>
        <item x="1024"/>
        <item x="953"/>
        <item x="954"/>
        <item x="955"/>
        <item x="956"/>
        <item x="1025"/>
        <item x="957"/>
        <item x="1026"/>
        <item x="958"/>
        <item x="959"/>
        <item x="960"/>
        <item x="961"/>
        <item x="1027"/>
        <item x="962"/>
        <item x="1028"/>
        <item x="963"/>
        <item x="964"/>
        <item x="965"/>
        <item x="966"/>
        <item x="1029"/>
        <item x="967"/>
        <item x="1030"/>
        <item x="968"/>
        <item x="969"/>
        <item x="970"/>
        <item x="971"/>
        <item x="1031"/>
        <item x="972"/>
        <item x="1032"/>
        <item x="973"/>
        <item x="974"/>
        <item x="975"/>
        <item x="976"/>
        <item x="1033"/>
        <item x="977"/>
        <item x="1034"/>
        <item x="978"/>
        <item x="979"/>
        <item x="980"/>
        <item x="981"/>
        <item x="1035"/>
        <item x="982"/>
        <item x="1036"/>
        <item x="983"/>
        <item x="984"/>
        <item x="985"/>
        <item x="986"/>
        <item x="1037"/>
        <item x="987"/>
        <item x="1038"/>
        <item x="988"/>
        <item x="989"/>
        <item x="990"/>
        <item x="991"/>
        <item x="1039"/>
        <item x="992"/>
        <item x="1040"/>
        <item x="993"/>
        <item x="994"/>
        <item x="995"/>
        <item x="996"/>
        <item x="1041"/>
        <item x="997"/>
        <item x="1042"/>
        <item x="998"/>
        <item x="999"/>
        <item x="1000"/>
        <item x="1001"/>
        <item x="1043"/>
        <item x="1002"/>
        <item x="1044"/>
        <item x="1003"/>
        <item x="1004"/>
        <item x="1005"/>
        <item x="1006"/>
        <item x="1045"/>
        <item x="1007"/>
        <item x="1046"/>
        <item x="1008"/>
        <item x="1009"/>
        <item x="1010"/>
        <item x="1011"/>
        <item x="1047"/>
        <item x="1012"/>
        <item x="1048"/>
        <item x="1013"/>
        <item x="1014"/>
        <item x="1015"/>
        <item x="1016"/>
        <item x="1049"/>
        <item x="1017"/>
        <item x="1050"/>
        <item x="1018"/>
        <item x="1275"/>
        <item x="1276"/>
        <item x="1277"/>
        <item x="1355"/>
        <item x="1278"/>
        <item x="1356"/>
        <item x="1279"/>
        <item x="1280"/>
        <item x="1281"/>
        <item x="1282"/>
        <item x="1357"/>
        <item x="1283"/>
        <item x="1358"/>
        <item x="1284"/>
        <item x="1285"/>
        <item x="1286"/>
        <item x="1287"/>
        <item x="1359"/>
        <item x="1288"/>
        <item x="1360"/>
        <item x="1289"/>
        <item x="1290"/>
        <item x="1291"/>
        <item x="1292"/>
        <item x="1361"/>
        <item x="1293"/>
        <item x="1362"/>
        <item x="1294"/>
        <item x="1295"/>
        <item x="1296"/>
        <item x="1297"/>
        <item x="1363"/>
        <item x="1298"/>
        <item x="1364"/>
        <item x="1299"/>
        <item x="1300"/>
        <item x="1301"/>
        <item x="1302"/>
        <item x="1365"/>
        <item x="1303"/>
        <item x="1366"/>
        <item x="1304"/>
        <item x="1305"/>
        <item x="1306"/>
        <item x="1307"/>
        <item x="1367"/>
        <item x="1308"/>
        <item x="1368"/>
        <item x="1309"/>
        <item x="1310"/>
        <item x="1311"/>
        <item x="1312"/>
        <item x="1369"/>
        <item x="1313"/>
        <item x="1370"/>
        <item x="1314"/>
        <item x="1315"/>
        <item x="1316"/>
        <item x="1317"/>
        <item x="1371"/>
        <item x="1318"/>
        <item x="1372"/>
        <item x="1319"/>
        <item x="1320"/>
        <item x="1321"/>
        <item x="1322"/>
        <item x="1373"/>
        <item x="1323"/>
        <item x="1374"/>
        <item x="1324"/>
        <item x="1325"/>
        <item x="1326"/>
        <item x="1327"/>
        <item x="1375"/>
        <item x="1328"/>
        <item x="1376"/>
        <item x="1329"/>
        <item x="1330"/>
        <item x="1331"/>
        <item x="1332"/>
        <item x="1377"/>
        <item x="1333"/>
        <item x="1378"/>
        <item x="1334"/>
        <item x="1335"/>
        <item x="1336"/>
        <item x="1337"/>
        <item x="1379"/>
        <item x="1338"/>
        <item x="1380"/>
        <item x="1339"/>
        <item x="1340"/>
        <item x="1341"/>
        <item x="1342"/>
        <item x="1381"/>
        <item x="1343"/>
        <item x="1382"/>
        <item x="1344"/>
        <item x="1345"/>
        <item x="1346"/>
        <item x="1347"/>
        <item x="1383"/>
        <item x="1348"/>
        <item x="1384"/>
        <item x="1349"/>
        <item x="1350"/>
        <item x="1351"/>
        <item x="1352"/>
        <item x="1385"/>
        <item x="1353"/>
        <item x="1386"/>
        <item x="1354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1597"/>
        <item x="1598"/>
        <item x="1599"/>
        <item x="1811"/>
        <item x="1600"/>
        <item x="1812"/>
        <item x="1601"/>
        <item x="1602"/>
        <item x="1603"/>
        <item x="1604"/>
        <item x="1813"/>
        <item x="1605"/>
        <item x="1814"/>
        <item x="1606"/>
        <item x="1607"/>
        <item x="1608"/>
        <item x="1609"/>
        <item x="1815"/>
        <item x="1610"/>
        <item x="1816"/>
        <item x="1611"/>
        <item x="1612"/>
        <item x="1613"/>
        <item x="1614"/>
        <item x="1817"/>
        <item x="1615"/>
        <item x="1818"/>
        <item x="1616"/>
        <item x="1617"/>
        <item x="1618"/>
        <item x="1619"/>
        <item x="1819"/>
        <item x="1620"/>
        <item x="1820"/>
        <item x="1621"/>
        <item x="1622"/>
        <item x="1623"/>
        <item x="1624"/>
        <item x="1821"/>
        <item x="1625"/>
        <item x="1822"/>
        <item x="1626"/>
        <item x="1627"/>
        <item x="1628"/>
        <item x="1629"/>
        <item x="1823"/>
        <item x="1630"/>
        <item x="1824"/>
        <item x="1631"/>
        <item x="1632"/>
        <item x="1633"/>
        <item x="1634"/>
        <item x="1825"/>
        <item x="1635"/>
        <item x="1826"/>
        <item x="1636"/>
        <item x="1637"/>
        <item x="1638"/>
        <item x="1639"/>
        <item x="1827"/>
        <item x="1640"/>
        <item x="1828"/>
        <item x="1641"/>
        <item x="1642"/>
        <item x="1643"/>
        <item x="1644"/>
        <item x="1829"/>
        <item x="1645"/>
        <item x="1830"/>
        <item x="1646"/>
        <item x="1647"/>
        <item x="1648"/>
        <item x="1649"/>
        <item x="1831"/>
        <item x="1650"/>
        <item x="1832"/>
        <item x="1651"/>
        <item x="1652"/>
        <item x="1653"/>
        <item x="1654"/>
        <item x="1833"/>
        <item x="1655"/>
        <item x="1834"/>
        <item x="1656"/>
        <item x="1657"/>
        <item x="1658"/>
        <item x="1659"/>
        <item x="1835"/>
        <item x="1660"/>
        <item x="1836"/>
        <item x="1661"/>
        <item x="1662"/>
        <item x="1663"/>
        <item x="1664"/>
        <item x="1837"/>
        <item x="1665"/>
        <item x="1838"/>
        <item x="1666"/>
        <item x="1667"/>
        <item x="1668"/>
        <item x="1669"/>
        <item x="1839"/>
        <item x="1670"/>
        <item x="1840"/>
        <item x="1671"/>
        <item x="1672"/>
        <item x="1673"/>
        <item x="1674"/>
        <item x="1841"/>
        <item x="1675"/>
        <item x="1842"/>
        <item x="1676"/>
        <item x="1677"/>
        <item x="1678"/>
        <item x="1679"/>
        <item x="1843"/>
        <item x="1680"/>
        <item x="1844"/>
        <item x="1681"/>
        <item x="1682"/>
        <item x="1683"/>
        <item x="1684"/>
        <item x="1845"/>
        <item x="1685"/>
        <item x="1846"/>
        <item x="1686"/>
        <item x="1687"/>
        <item x="1688"/>
        <item x="1689"/>
        <item x="1847"/>
        <item x="1690"/>
        <item x="1848"/>
        <item x="1691"/>
        <item x="1692"/>
        <item x="1693"/>
        <item x="1694"/>
        <item x="1849"/>
        <item x="1695"/>
        <item x="1850"/>
        <item x="1696"/>
        <item x="1697"/>
        <item x="1698"/>
        <item x="1699"/>
        <item x="1851"/>
        <item x="1700"/>
        <item x="1852"/>
        <item x="1701"/>
        <item x="1702"/>
        <item x="1703"/>
        <item x="1704"/>
        <item x="1853"/>
        <item x="1705"/>
        <item x="1854"/>
        <item x="1706"/>
        <item x="1707"/>
        <item x="1708"/>
        <item x="1709"/>
        <item x="1855"/>
        <item x="1710"/>
        <item x="1856"/>
        <item x="1711"/>
        <item x="1712"/>
        <item x="1713"/>
        <item x="1714"/>
        <item x="1857"/>
        <item x="1715"/>
        <item x="1858"/>
        <item x="1716"/>
        <item x="1717"/>
        <item x="1718"/>
        <item x="1719"/>
        <item x="1859"/>
        <item x="1720"/>
        <item x="1860"/>
        <item x="1721"/>
        <item x="1722"/>
        <item x="1723"/>
        <item x="1724"/>
        <item x="1861"/>
        <item x="1725"/>
        <item x="1862"/>
        <item x="1726"/>
        <item x="1863"/>
        <item x="1864"/>
        <item x="1865"/>
        <item x="1943"/>
        <item x="1866"/>
        <item x="1944"/>
        <item x="1867"/>
        <item x="1868"/>
        <item x="1869"/>
        <item x="1870"/>
        <item x="1945"/>
        <item x="1871"/>
        <item x="1946"/>
        <item x="1872"/>
        <item x="1873"/>
        <item x="1874"/>
        <item x="1875"/>
        <item x="1947"/>
        <item x="1876"/>
        <item x="1948"/>
        <item x="1877"/>
        <item x="1878"/>
        <item x="1879"/>
        <item x="1880"/>
        <item x="1949"/>
        <item x="1881"/>
        <item x="1950"/>
        <item x="1882"/>
        <item x="1883"/>
        <item x="1884"/>
        <item x="1885"/>
        <item x="1951"/>
        <item x="1886"/>
        <item x="1952"/>
        <item x="1887"/>
        <item x="1888"/>
        <item x="1889"/>
        <item x="1890"/>
        <item x="1953"/>
        <item x="1891"/>
        <item x="1954"/>
        <item x="1892"/>
        <item x="1893"/>
        <item x="1894"/>
        <item x="1895"/>
        <item x="1955"/>
        <item x="1896"/>
        <item x="1956"/>
        <item x="1897"/>
        <item x="1898"/>
        <item x="1899"/>
        <item x="1900"/>
        <item x="1957"/>
        <item x="1901"/>
        <item x="1958"/>
        <item x="1902"/>
        <item x="1903"/>
        <item x="1904"/>
        <item x="1905"/>
        <item x="1959"/>
        <item x="1906"/>
        <item x="1960"/>
        <item x="1907"/>
        <item x="1908"/>
        <item x="1909"/>
        <item x="1910"/>
        <item x="1961"/>
        <item x="1911"/>
        <item x="1962"/>
        <item x="1912"/>
        <item x="1913"/>
        <item x="1914"/>
        <item x="1915"/>
        <item x="1963"/>
        <item x="1916"/>
        <item x="1964"/>
        <item x="1917"/>
        <item x="1918"/>
        <item x="1919"/>
        <item x="1920"/>
        <item x="1965"/>
        <item x="1921"/>
        <item x="1966"/>
        <item x="1922"/>
        <item x="1923"/>
        <item x="1924"/>
        <item x="1925"/>
        <item x="1967"/>
        <item x="1926"/>
        <item x="1968"/>
        <item x="1927"/>
        <item x="1928"/>
        <item x="1929"/>
        <item x="1930"/>
        <item x="1969"/>
        <item x="1931"/>
        <item x="1970"/>
        <item x="1932"/>
        <item x="1933"/>
        <item x="1934"/>
        <item x="1935"/>
        <item x="1971"/>
        <item x="1936"/>
        <item x="1972"/>
        <item x="1937"/>
        <item x="1938"/>
        <item x="1939"/>
        <item x="1940"/>
        <item x="1973"/>
        <item x="1941"/>
        <item x="1974"/>
        <item x="1942"/>
        <item x="224"/>
        <item x="225"/>
        <item x="226"/>
        <item x="274"/>
        <item x="227"/>
        <item x="275"/>
        <item x="228"/>
        <item x="229"/>
        <item x="230"/>
        <item x="231"/>
        <item x="276"/>
        <item x="232"/>
        <item x="277"/>
        <item x="233"/>
        <item x="234"/>
        <item x="235"/>
        <item x="236"/>
        <item x="278"/>
        <item x="237"/>
        <item x="279"/>
        <item x="238"/>
        <item x="239"/>
        <item x="240"/>
        <item x="241"/>
        <item x="280"/>
        <item x="242"/>
        <item x="281"/>
        <item x="243"/>
        <item x="244"/>
        <item x="245"/>
        <item x="246"/>
        <item x="282"/>
        <item x="247"/>
        <item x="283"/>
        <item x="248"/>
        <item x="249"/>
        <item x="250"/>
        <item x="251"/>
        <item x="284"/>
        <item x="252"/>
        <item x="285"/>
        <item x="253"/>
        <item x="254"/>
        <item x="255"/>
        <item x="256"/>
        <item x="286"/>
        <item x="257"/>
        <item x="287"/>
        <item x="258"/>
        <item x="259"/>
        <item x="260"/>
        <item x="261"/>
        <item x="288"/>
        <item x="262"/>
        <item x="289"/>
        <item x="263"/>
        <item x="264"/>
        <item x="265"/>
        <item x="266"/>
        <item x="290"/>
        <item x="267"/>
        <item x="291"/>
        <item x="268"/>
        <item x="269"/>
        <item x="270"/>
        <item x="271"/>
        <item x="292"/>
        <item x="272"/>
        <item x="293"/>
        <item x="273"/>
        <item x="112"/>
        <item x="113"/>
        <item x="114"/>
        <item x="192"/>
        <item x="115"/>
        <item x="193"/>
        <item x="116"/>
        <item x="117"/>
        <item x="118"/>
        <item x="119"/>
        <item x="194"/>
        <item x="120"/>
        <item x="195"/>
        <item x="121"/>
        <item x="122"/>
        <item x="123"/>
        <item x="124"/>
        <item x="196"/>
        <item x="125"/>
        <item x="197"/>
        <item x="126"/>
        <item x="127"/>
        <item x="128"/>
        <item x="129"/>
        <item x="198"/>
        <item x="130"/>
        <item x="199"/>
        <item x="131"/>
        <item x="132"/>
        <item x="133"/>
        <item x="134"/>
        <item x="200"/>
        <item x="135"/>
        <item x="201"/>
        <item x="136"/>
        <item x="137"/>
        <item x="138"/>
        <item x="139"/>
        <item x="202"/>
        <item x="140"/>
        <item x="203"/>
        <item x="141"/>
        <item x="142"/>
        <item x="143"/>
        <item x="144"/>
        <item x="204"/>
        <item x="145"/>
        <item x="205"/>
        <item x="146"/>
        <item x="147"/>
        <item x="148"/>
        <item x="149"/>
        <item x="206"/>
        <item x="150"/>
        <item x="207"/>
        <item x="151"/>
        <item x="152"/>
        <item x="153"/>
        <item x="154"/>
        <item x="208"/>
        <item x="155"/>
        <item x="209"/>
        <item x="156"/>
        <item x="157"/>
        <item x="158"/>
        <item x="159"/>
        <item x="210"/>
        <item x="160"/>
        <item x="211"/>
        <item x="161"/>
        <item x="162"/>
        <item x="163"/>
        <item x="164"/>
        <item x="212"/>
        <item x="165"/>
        <item x="213"/>
        <item x="166"/>
        <item x="167"/>
        <item x="168"/>
        <item x="169"/>
        <item x="214"/>
        <item x="170"/>
        <item x="215"/>
        <item x="171"/>
        <item x="172"/>
        <item x="173"/>
        <item x="174"/>
        <item x="216"/>
        <item x="175"/>
        <item x="217"/>
        <item x="176"/>
        <item x="177"/>
        <item x="178"/>
        <item x="179"/>
        <item x="218"/>
        <item x="180"/>
        <item x="219"/>
        <item x="181"/>
        <item x="182"/>
        <item x="183"/>
        <item x="184"/>
        <item x="220"/>
        <item x="185"/>
        <item x="221"/>
        <item x="186"/>
        <item x="187"/>
        <item x="188"/>
        <item x="189"/>
        <item x="222"/>
        <item x="190"/>
        <item x="223"/>
        <item x="191"/>
        <item x="0"/>
        <item x="1"/>
        <item x="2"/>
        <item x="80"/>
        <item x="3"/>
        <item x="81"/>
        <item x="4"/>
        <item x="5"/>
        <item x="6"/>
        <item x="7"/>
        <item x="82"/>
        <item x="8"/>
        <item x="83"/>
        <item x="9"/>
        <item x="10"/>
        <item x="11"/>
        <item x="12"/>
        <item x="84"/>
        <item x="13"/>
        <item x="85"/>
        <item x="14"/>
        <item x="15"/>
        <item x="16"/>
        <item x="17"/>
        <item x="86"/>
        <item x="18"/>
        <item x="87"/>
        <item x="19"/>
        <item x="20"/>
        <item x="21"/>
        <item x="22"/>
        <item x="88"/>
        <item x="23"/>
        <item x="89"/>
        <item x="24"/>
        <item x="25"/>
        <item x="26"/>
        <item x="27"/>
        <item x="90"/>
        <item x="28"/>
        <item x="91"/>
        <item x="29"/>
        <item x="30"/>
        <item x="31"/>
        <item x="32"/>
        <item x="92"/>
        <item x="33"/>
        <item x="93"/>
        <item x="34"/>
        <item x="35"/>
        <item x="36"/>
        <item x="37"/>
        <item x="94"/>
        <item x="38"/>
        <item x="95"/>
        <item x="39"/>
        <item x="40"/>
        <item x="41"/>
        <item x="42"/>
        <item x="96"/>
        <item x="43"/>
        <item x="97"/>
        <item x="44"/>
        <item x="45"/>
        <item x="46"/>
        <item x="47"/>
        <item x="98"/>
        <item x="48"/>
        <item x="99"/>
        <item x="49"/>
        <item x="50"/>
        <item x="51"/>
        <item x="52"/>
        <item x="100"/>
        <item x="53"/>
        <item x="101"/>
        <item x="54"/>
        <item x="55"/>
        <item x="56"/>
        <item x="57"/>
        <item x="102"/>
        <item x="58"/>
        <item x="103"/>
        <item x="59"/>
        <item x="60"/>
        <item x="61"/>
        <item x="62"/>
        <item x="104"/>
        <item x="63"/>
        <item x="105"/>
        <item x="64"/>
        <item x="65"/>
        <item x="66"/>
        <item x="67"/>
        <item x="106"/>
        <item x="68"/>
        <item x="107"/>
        <item x="69"/>
        <item x="70"/>
        <item x="71"/>
        <item x="72"/>
        <item x="108"/>
        <item x="73"/>
        <item x="109"/>
        <item x="74"/>
        <item x="75"/>
        <item x="76"/>
        <item x="77"/>
        <item x="110"/>
        <item x="78"/>
        <item x="111"/>
        <item x="79"/>
        <item x="294"/>
        <item x="295"/>
        <item x="296"/>
        <item x="374"/>
        <item x="297"/>
        <item x="375"/>
        <item x="298"/>
        <item x="299"/>
        <item x="300"/>
        <item x="301"/>
        <item x="376"/>
        <item x="302"/>
        <item x="377"/>
        <item x="303"/>
        <item x="304"/>
        <item x="305"/>
        <item x="306"/>
        <item x="378"/>
        <item x="307"/>
        <item x="379"/>
        <item x="308"/>
        <item x="309"/>
        <item x="310"/>
        <item x="311"/>
        <item x="380"/>
        <item x="312"/>
        <item x="381"/>
        <item x="313"/>
        <item x="314"/>
        <item x="315"/>
        <item x="316"/>
        <item x="382"/>
        <item x="317"/>
        <item x="383"/>
        <item x="318"/>
        <item x="319"/>
        <item x="320"/>
        <item x="321"/>
        <item x="384"/>
        <item x="322"/>
        <item x="385"/>
        <item x="323"/>
        <item x="324"/>
        <item x="325"/>
        <item x="326"/>
        <item x="386"/>
        <item x="327"/>
        <item x="387"/>
        <item x="328"/>
        <item x="329"/>
        <item x="330"/>
        <item x="331"/>
        <item x="388"/>
        <item x="332"/>
        <item x="389"/>
        <item x="333"/>
        <item x="334"/>
        <item x="335"/>
        <item x="336"/>
        <item x="390"/>
        <item x="337"/>
        <item x="391"/>
        <item x="338"/>
        <item x="339"/>
        <item x="340"/>
        <item x="341"/>
        <item x="392"/>
        <item x="342"/>
        <item x="393"/>
        <item x="343"/>
        <item x="344"/>
        <item x="345"/>
        <item x="346"/>
        <item x="394"/>
        <item x="347"/>
        <item x="395"/>
        <item x="348"/>
        <item x="349"/>
        <item x="350"/>
        <item x="351"/>
        <item x="396"/>
        <item x="352"/>
        <item x="397"/>
        <item x="353"/>
        <item x="354"/>
        <item x="355"/>
        <item x="356"/>
        <item x="398"/>
        <item x="357"/>
        <item x="399"/>
        <item x="358"/>
        <item x="359"/>
        <item x="360"/>
        <item x="361"/>
        <item x="400"/>
        <item x="362"/>
        <item x="401"/>
        <item x="363"/>
        <item x="364"/>
        <item x="365"/>
        <item x="366"/>
        <item x="402"/>
        <item x="367"/>
        <item x="403"/>
        <item x="368"/>
        <item x="369"/>
        <item x="370"/>
        <item x="371"/>
        <item x="404"/>
        <item x="372"/>
        <item x="405"/>
        <item x="373"/>
        <item x="1975"/>
        <item x="406"/>
        <item x="407"/>
        <item x="408"/>
        <item x="486"/>
        <item x="409"/>
        <item x="487"/>
        <item x="410"/>
        <item x="411"/>
        <item x="412"/>
        <item x="413"/>
        <item x="488"/>
        <item x="414"/>
        <item x="489"/>
        <item x="415"/>
        <item x="416"/>
        <item x="417"/>
        <item x="418"/>
        <item x="490"/>
        <item x="419"/>
        <item x="491"/>
        <item x="420"/>
        <item x="421"/>
        <item x="422"/>
        <item x="423"/>
        <item x="492"/>
        <item x="424"/>
        <item x="493"/>
        <item x="425"/>
        <item x="426"/>
        <item x="427"/>
        <item x="428"/>
        <item x="494"/>
        <item x="429"/>
        <item x="495"/>
        <item x="430"/>
        <item x="431"/>
        <item x="432"/>
        <item x="433"/>
        <item x="496"/>
        <item x="434"/>
        <item x="497"/>
        <item x="435"/>
        <item x="436"/>
        <item x="437"/>
        <item x="438"/>
        <item x="498"/>
        <item x="439"/>
        <item x="499"/>
        <item x="440"/>
        <item x="441"/>
        <item x="442"/>
        <item x="443"/>
        <item x="500"/>
        <item x="444"/>
        <item x="501"/>
        <item x="445"/>
        <item x="446"/>
        <item x="447"/>
        <item x="448"/>
        <item x="502"/>
        <item x="449"/>
        <item x="503"/>
        <item x="450"/>
        <item x="451"/>
        <item x="452"/>
        <item x="453"/>
        <item x="504"/>
        <item x="454"/>
        <item x="505"/>
        <item x="455"/>
        <item x="456"/>
        <item x="457"/>
        <item x="458"/>
        <item x="506"/>
        <item x="459"/>
        <item x="507"/>
        <item x="460"/>
        <item x="461"/>
        <item x="462"/>
        <item x="463"/>
        <item x="508"/>
        <item x="464"/>
        <item x="509"/>
        <item x="465"/>
        <item x="466"/>
        <item x="467"/>
        <item x="468"/>
        <item x="510"/>
        <item x="469"/>
        <item x="511"/>
        <item x="470"/>
        <item x="471"/>
        <item x="472"/>
        <item x="473"/>
        <item x="512"/>
        <item x="474"/>
        <item x="513"/>
        <item x="475"/>
        <item x="476"/>
        <item x="477"/>
        <item x="478"/>
        <item x="514"/>
        <item x="479"/>
        <item x="515"/>
        <item x="480"/>
        <item x="481"/>
        <item x="482"/>
        <item x="483"/>
        <item x="516"/>
        <item x="484"/>
        <item x="517"/>
        <item x="485"/>
      </items>
    </pivotField>
    <pivotField compact="0" outline="0" showAll="0" defaultSubtotal="0"/>
    <pivotField compact="0" outline="0" showAll="0" defaultSubtotal="0"/>
    <pivotField compact="0" outline="0" showAll="0" includeNewItemsInFilter="1" defaultSubtotal="0"/>
    <pivotField axis="axisRow" compact="0" numFmtId="4" outline="0" showAll="0" defaultSubtotal="0">
      <items count="1429">
        <item x="1222"/>
        <item x="1216"/>
        <item x="1208"/>
        <item x="1221"/>
        <item x="1199"/>
        <item x="1215"/>
        <item x="1191"/>
        <item x="1207"/>
        <item x="1183"/>
        <item x="1175"/>
        <item x="1198"/>
        <item x="1168"/>
        <item m="1" x="1359"/>
        <item x="1190"/>
        <item x="1211"/>
        <item m="1" x="1387"/>
        <item x="1182"/>
        <item x="893"/>
        <item x="1203"/>
        <item x="1174"/>
        <item m="1" x="1311"/>
        <item x="1167"/>
        <item x="886"/>
        <item x="1245"/>
        <item x="1195"/>
        <item m="1" x="1418"/>
        <item x="1243"/>
        <item x="879"/>
        <item m="1" x="1296"/>
        <item x="1210"/>
        <item x="725"/>
        <item x="1187"/>
        <item x="871"/>
        <item m="1" x="1254"/>
        <item x="1240"/>
        <item x="892"/>
        <item x="1224"/>
        <item x="1202"/>
        <item x="1179"/>
        <item x="865"/>
        <item m="1" x="1411"/>
        <item x="716"/>
        <item x="885"/>
        <item x="1238"/>
        <item x="1218"/>
        <item m="1" x="1250"/>
        <item x="1172"/>
        <item x="1235"/>
        <item x="1194"/>
        <item x="861"/>
        <item x="1164"/>
        <item x="878"/>
        <item m="1" x="1261"/>
        <item x="812"/>
        <item x="1209"/>
        <item x="707"/>
        <item x="1232"/>
        <item x="853"/>
        <item x="724"/>
        <item x="1186"/>
        <item m="1" x="1297"/>
        <item x="870"/>
        <item x="1223"/>
        <item x="1230"/>
        <item x="844"/>
        <item x="1201"/>
        <item x="1178"/>
        <item x="804"/>
        <item x="1217"/>
        <item x="864"/>
        <item x="698"/>
        <item x="1227"/>
        <item x="493"/>
        <item m="1" x="1279"/>
        <item x="1193"/>
        <item x="715"/>
        <item x="890"/>
        <item x="572"/>
        <item x="1171"/>
        <item x="860"/>
        <item m="1" x="1316"/>
        <item x="1185"/>
        <item x="1163"/>
        <item x="883"/>
        <item x="796"/>
        <item x="1244"/>
        <item x="689"/>
        <item x="487"/>
        <item x="811"/>
        <item x="706"/>
        <item m="1" x="1327"/>
        <item x="852"/>
        <item x="564"/>
        <item x="1177"/>
        <item x="1241"/>
        <item x="875"/>
        <item m="1" x="1266"/>
        <item x="1200"/>
        <item x="1170"/>
        <item x="680"/>
        <item x="788"/>
        <item m="1" x="1336"/>
        <item x="1192"/>
        <item x="479"/>
        <item x="843"/>
        <item x="720"/>
        <item x="803"/>
        <item x="867"/>
        <item x="557"/>
        <item x="1220"/>
        <item x="697"/>
        <item x="492"/>
        <item x="1239"/>
        <item x="889"/>
        <item m="1" x="1343"/>
        <item x="913"/>
        <item x="227"/>
        <item m="1" x="1403"/>
        <item x="1184"/>
        <item m="1" x="1361"/>
        <item x="911"/>
        <item x="672"/>
        <item x="471"/>
        <item x="1214"/>
        <item x="863"/>
        <item x="780"/>
        <item m="1" x="1389"/>
        <item x="549"/>
        <item x="711"/>
        <item x="882"/>
        <item m="1" x="1319"/>
        <item x="795"/>
        <item x="1236"/>
        <item x="688"/>
        <item x="218"/>
        <item x="1176"/>
        <item x="486"/>
        <item x="908"/>
        <item x="857"/>
        <item x="1233"/>
        <item x="465"/>
        <item x="1169"/>
        <item m="1" x="1309"/>
        <item x="1206"/>
        <item x="664"/>
        <item x="874"/>
        <item x="541"/>
        <item m="1" x="1349"/>
        <item x="209"/>
        <item x="571"/>
        <item x="773"/>
        <item x="807"/>
        <item x="905"/>
        <item x="679"/>
        <item x="702"/>
        <item x="787"/>
        <item x="848"/>
        <item x="160"/>
        <item x="478"/>
        <item x="200"/>
        <item x="458"/>
        <item x="719"/>
        <item x="895"/>
        <item x="750"/>
        <item x="568"/>
        <item x="866"/>
        <item x="534"/>
        <item x="888"/>
        <item x="837"/>
        <item m="1" x="1282"/>
        <item x="226"/>
        <item x="1228"/>
        <item x="839"/>
        <item x="1189"/>
        <item x="452"/>
        <item x="563"/>
        <item x="765"/>
        <item x="747"/>
        <item x="671"/>
        <item x="470"/>
        <item x="799"/>
        <item x="1212"/>
        <item x="862"/>
        <item x="527"/>
        <item x="693"/>
        <item x="779"/>
        <item x="881"/>
        <item x="1225"/>
        <item x="153"/>
        <item m="1" x="1272"/>
        <item x="443"/>
        <item x="710"/>
        <item x="561"/>
        <item m="1" x="1414"/>
        <item x="521"/>
        <item x="217"/>
        <item x="834"/>
        <item x="646"/>
        <item x="1242"/>
        <item x="901"/>
        <item m="1" x="1341"/>
        <item m="1" x="1398"/>
        <item m="1" x="1374"/>
        <item x="856"/>
        <item x="556"/>
        <item x="464"/>
        <item x="873"/>
        <item x="1204"/>
        <item x="757"/>
        <item x="663"/>
        <item x="791"/>
        <item x="744"/>
        <item x="144"/>
        <item x="726"/>
        <item x="684"/>
        <item x="191"/>
        <item x="642"/>
        <item x="894"/>
        <item x="208"/>
        <item x="772"/>
        <item x="482"/>
        <item x="398"/>
        <item x="806"/>
        <item x="553"/>
        <item m="1" x="1264"/>
        <item x="898"/>
        <item x="887"/>
        <item x="701"/>
        <item x="847"/>
        <item x="159"/>
        <item x="199"/>
        <item x="457"/>
        <item x="1166"/>
        <item x="831"/>
        <item x="548"/>
        <item m="1" x="1314"/>
        <item m="1" x="1278"/>
        <item x="718"/>
        <item x="1196"/>
        <item x="135"/>
        <item x="638"/>
        <item m="1" x="1290"/>
        <item x="880"/>
        <item x="675"/>
        <item x="783"/>
        <item x="741"/>
        <item x="545"/>
        <item m="1" x="1247"/>
        <item x="475"/>
        <item x="838"/>
        <item x="1188"/>
        <item x="451"/>
        <item m="1" x="1415"/>
        <item x="764"/>
        <item m="1" x="1326"/>
        <item x="392"/>
        <item x="1237"/>
        <item x="798"/>
        <item m="1" x="1377"/>
        <item x="540"/>
        <item x="692"/>
        <item m="1" x="1360"/>
        <item x="855"/>
        <item m="1" x="1402"/>
        <item x="152"/>
        <item x="442"/>
        <item m="1" x="1381"/>
        <item x="738"/>
        <item x="828"/>
        <item x="515"/>
        <item x="1234"/>
        <item x="912"/>
        <item x="872"/>
        <item x="126"/>
        <item x="222"/>
        <item m="1" x="1283"/>
        <item x="1180"/>
        <item x="634"/>
        <item x="709"/>
        <item m="1" x="1367"/>
        <item x="538"/>
        <item x="909"/>
        <item x="668"/>
        <item x="468"/>
        <item x="67"/>
        <item m="1" x="1388"/>
        <item m="1" x="1424"/>
        <item x="567"/>
        <item x="533"/>
        <item x="775"/>
        <item x="846"/>
        <item x="813"/>
        <item x="513"/>
        <item x="384"/>
        <item x="630"/>
        <item m="1" x="1288"/>
        <item x="756"/>
        <item x="1231"/>
        <item x="790"/>
        <item x="143"/>
        <item m="1" x="1248"/>
        <item x="683"/>
        <item x="117"/>
        <item x="190"/>
        <item x="213"/>
        <item m="1" x="1303"/>
        <item x="1173"/>
        <item x="735"/>
        <item x="481"/>
        <item m="1" x="1399"/>
        <item x="397"/>
        <item x="530"/>
        <item m="1" x="1356"/>
        <item x="825"/>
        <item x="906"/>
        <item x="717"/>
        <item x="1219"/>
        <item m="1" x="1375"/>
        <item x="460"/>
        <item x="526"/>
        <item m="1" x="1287"/>
        <item x="1165"/>
        <item x="627"/>
        <item x="700"/>
        <item x="659"/>
        <item x="1229"/>
        <item x="375"/>
        <item x="60"/>
        <item m="1" x="1383"/>
        <item x="560"/>
        <item x="510"/>
        <item x="891"/>
        <item x="108"/>
        <item x="204"/>
        <item x="520"/>
        <item x="768"/>
        <item x="805"/>
        <item x="134"/>
        <item x="647"/>
        <item x="244"/>
        <item x="1213"/>
        <item x="524"/>
        <item m="1" x="1271"/>
        <item x="903"/>
        <item x="854"/>
        <item x="674"/>
        <item x="1226"/>
        <item x="691"/>
        <item x="782"/>
        <item x="495"/>
        <item x="100"/>
        <item x="474"/>
        <item x="732"/>
        <item x="195"/>
        <item x="455"/>
        <item m="1" x="1371"/>
        <item x="748"/>
        <item x="623"/>
        <item x="391"/>
        <item x="517"/>
        <item x="822"/>
        <item x="644"/>
        <item m="1" x="1394"/>
        <item x="708"/>
        <item x="835"/>
        <item x="643"/>
        <item x="565"/>
        <item x="367"/>
        <item m="1" x="1328"/>
        <item x="507"/>
        <item x="51"/>
        <item x="241"/>
        <item m="1" x="1344"/>
        <item x="552"/>
        <item x="489"/>
        <item x="845"/>
        <item x="125"/>
        <item x="221"/>
        <item m="1" x="1262"/>
        <item m="1" x="1329"/>
        <item m="1" x="1422"/>
        <item x="447"/>
        <item x="1205"/>
        <item x="760"/>
        <item x="745"/>
        <item x="797"/>
        <item x="667"/>
        <item x="467"/>
        <item x="505"/>
        <item x="640"/>
        <item x="66"/>
        <item x="682"/>
        <item x="729"/>
        <item x="148"/>
        <item x="383"/>
        <item x="360"/>
        <item m="1" x="1337"/>
        <item m="1" x="1412"/>
        <item m="1" x="1263"/>
        <item m="1" x="1274"/>
        <item x="238"/>
        <item x="558"/>
        <item x="639"/>
        <item x="819"/>
        <item x="869"/>
        <item x="116"/>
        <item x="212"/>
        <item x="42"/>
        <item x="699"/>
        <item x="544"/>
        <item x="832"/>
        <item x="437"/>
        <item x="480"/>
        <item x="899"/>
        <item x="723"/>
        <item x="235"/>
        <item x="1197"/>
        <item m="1" x="1307"/>
        <item x="229"/>
        <item x="459"/>
        <item x="810"/>
        <item m="1" x="1348"/>
        <item x="434"/>
        <item x="351"/>
        <item x="636"/>
        <item x="752"/>
        <item x="658"/>
        <item x="690"/>
        <item x="789"/>
        <item x="494"/>
        <item x="374"/>
        <item x="59"/>
        <item x="742"/>
        <item x="139"/>
        <item x="187"/>
        <item x="107"/>
        <item x="203"/>
        <item m="1" x="1426"/>
        <item x="767"/>
        <item m="1" x="1275"/>
        <item x="635"/>
        <item x="550"/>
        <item x="342"/>
        <item x="33"/>
        <item m="1" x="1397"/>
        <item x="714"/>
        <item x="896"/>
        <item x="537"/>
        <item x="501"/>
        <item x="473"/>
        <item x="220"/>
        <item x="816"/>
        <item x="99"/>
        <item x="194"/>
        <item x="454"/>
        <item x="185"/>
        <item x="829"/>
        <item x="488"/>
        <item x="542"/>
        <item x="631"/>
        <item x="431"/>
        <item x="498"/>
        <item x="1181"/>
        <item x="632"/>
        <item m="1" x="1308"/>
        <item m="1" x="1315"/>
        <item x="466"/>
        <item x="910"/>
        <item x="366"/>
        <item m="1" x="1301"/>
        <item x="802"/>
        <item x="130"/>
        <item x="681"/>
        <item m="1" x="1393"/>
        <item x="666"/>
        <item x="50"/>
        <item m="1" x="1259"/>
        <item x="24"/>
        <item x="529"/>
        <item x="851"/>
        <item x="781"/>
        <item x="876"/>
        <item x="739"/>
        <item x="628"/>
        <item x="211"/>
        <item x="182"/>
        <item m="1" x="1339"/>
        <item x="446"/>
        <item x="759"/>
        <item x="388"/>
        <item x="535"/>
        <item m="1" x="1285"/>
        <item m="1" x="1304"/>
        <item m="1" x="1313"/>
        <item x="435"/>
        <item x="705"/>
        <item x="147"/>
        <item x="202"/>
        <item x="438"/>
        <item x="359"/>
        <item x="907"/>
        <item x="736"/>
        <item x="826"/>
        <item x="232"/>
        <item m="1" x="1379"/>
        <item x="573"/>
        <item x="228"/>
        <item x="15"/>
        <item x="523"/>
        <item x="842"/>
        <item x="121"/>
        <item x="432"/>
        <item x="41"/>
        <item x="625"/>
        <item x="673"/>
        <item x="794"/>
        <item x="721"/>
        <item x="624"/>
        <item x="528"/>
        <item x="6"/>
        <item m="1" x="1325"/>
        <item x="179"/>
        <item x="516"/>
        <item x="774"/>
        <item m="1" x="1305"/>
        <item x="569"/>
        <item x="645"/>
        <item x="453"/>
        <item x="808"/>
        <item x="511"/>
        <item x="379"/>
        <item x="566"/>
        <item x="350"/>
        <item x="904"/>
        <item m="1" x="1331"/>
        <item x="751"/>
        <item m="1" x="1251"/>
        <item x="472"/>
        <item x="620"/>
        <item x="219"/>
        <item x="162"/>
        <item x="138"/>
        <item m="1" x="1421"/>
        <item x="112"/>
        <item x="186"/>
        <item x="749"/>
        <item x="696"/>
        <item x="621"/>
        <item x="445"/>
        <item m="1" x="1260"/>
        <item x="733"/>
        <item x="430"/>
        <item x="341"/>
        <item x="32"/>
        <item x="823"/>
        <item x="712"/>
        <item x="423"/>
        <item x="858"/>
        <item x="836"/>
        <item x="429"/>
        <item x="562"/>
        <item x="641"/>
        <item x="618"/>
        <item x="665"/>
        <item x="176"/>
        <item x="155"/>
        <item x="687"/>
        <item x="786"/>
        <item x="491"/>
        <item m="1" x="1253"/>
        <item x="210"/>
        <item x="55"/>
        <item m="1" x="1317"/>
        <item m="1" x="1380"/>
        <item x="508"/>
        <item x="104"/>
        <item x="559"/>
        <item x="766"/>
        <item x="746"/>
        <item x="902"/>
        <item x="800"/>
        <item x="129"/>
        <item x="173"/>
        <item x="420"/>
        <item x="242"/>
        <item x="23"/>
        <item m="1" x="1310"/>
        <item x="849"/>
        <item x="309"/>
        <item x="201"/>
        <item x="193"/>
        <item m="1" x="1276"/>
        <item x="95"/>
        <item x="730"/>
        <item m="1" x="1323"/>
        <item x="485"/>
        <item x="387"/>
        <item x="637"/>
        <item x="554"/>
        <item x="820"/>
        <item m="1" x="1270"/>
        <item x="833"/>
        <item x="703"/>
        <item x="364"/>
        <item x="900"/>
        <item x="146"/>
        <item x="170"/>
        <item x="678"/>
        <item x="551"/>
        <item x="239"/>
        <item x="46"/>
        <item x="14"/>
        <item m="1" x="1372"/>
        <item x="778"/>
        <item x="840"/>
        <item x="120"/>
        <item m="1" x="1408"/>
        <item m="1" x="1265"/>
        <item x="417"/>
        <item x="758"/>
        <item x="161"/>
        <item x="792"/>
        <item x="743"/>
        <item x="503"/>
        <item x="543"/>
        <item x="5"/>
        <item x="303"/>
        <item x="93"/>
        <item x="444"/>
        <item x="727"/>
        <item x="546"/>
        <item x="633"/>
        <item x="399"/>
        <item x="477"/>
        <item x="378"/>
        <item x="355"/>
        <item x="897"/>
        <item x="884"/>
        <item x="427"/>
        <item m="1" x="1318"/>
        <item x="167"/>
        <item x="236"/>
        <item x="225"/>
        <item x="137"/>
        <item x="817"/>
        <item x="111"/>
        <item x="830"/>
        <item x="37"/>
        <item x="694"/>
        <item x="629"/>
        <item x="539"/>
        <item x="154"/>
        <item x="670"/>
        <item x="165"/>
        <item x="233"/>
        <item x="414"/>
        <item x="90"/>
        <item x="536"/>
        <item m="1" x="1352"/>
        <item x="128"/>
        <item x="394"/>
        <item x="771"/>
        <item m="1" x="1320"/>
        <item m="1" x="1392"/>
        <item x="346"/>
        <item x="877"/>
        <item x="295"/>
        <item x="685"/>
        <item x="784"/>
        <item x="740"/>
        <item x="192"/>
        <item x="216"/>
        <item x="370"/>
        <item x="411"/>
        <item x="54"/>
        <item x="103"/>
        <item x="531"/>
        <item x="626"/>
        <item x="337"/>
        <item x="28"/>
        <item m="1" x="1362"/>
        <item x="499"/>
        <item x="308"/>
        <item x="980"/>
        <item x="463"/>
        <item x="119"/>
        <item x="145"/>
        <item x="814"/>
        <item x="94"/>
        <item x="737"/>
        <item x="827"/>
        <item x="514"/>
        <item x="662"/>
        <item x="570"/>
        <item x="183"/>
        <item m="1" x="1324"/>
        <item m="1" x="1363"/>
        <item x="483"/>
        <item x="87"/>
        <item x="868"/>
        <item x="386"/>
        <item x="496"/>
        <item x="207"/>
        <item x="522"/>
        <item x="408"/>
        <item x="286"/>
        <item x="763"/>
        <item x="363"/>
        <item x="722"/>
        <item x="622"/>
        <item x="525"/>
        <item x="69"/>
        <item m="1" x="1321"/>
        <item x="676"/>
        <item x="45"/>
        <item x="19"/>
        <item x="776"/>
        <item x="198"/>
        <item x="809"/>
        <item x="512"/>
        <item x="110"/>
        <item x="180"/>
        <item x="619"/>
        <item x="518"/>
        <item m="1" x="1293"/>
        <item x="136"/>
        <item x="302"/>
        <item x="974"/>
        <item x="405"/>
        <item x="436"/>
        <item x="84"/>
        <item x="734"/>
        <item x="102"/>
        <item x="377"/>
        <item x="62"/>
        <item x="824"/>
        <item x="354"/>
        <item x="713"/>
        <item x="859"/>
        <item x="230"/>
        <item m="1" x="1312"/>
        <item x="277"/>
        <item x="127"/>
        <item x="393"/>
        <item x="223"/>
        <item x="10"/>
        <item x="450"/>
        <item x="402"/>
        <item x="433"/>
        <item x="36"/>
        <item x="81"/>
        <item m="1" x="1370"/>
        <item x="755"/>
        <item x="369"/>
        <item x="158"/>
        <item x="509"/>
        <item x="1"/>
        <item x="555"/>
        <item x="177"/>
        <item x="769"/>
        <item x="441"/>
        <item m="1" x="1355"/>
        <item x="801"/>
        <item x="243"/>
        <item x="345"/>
        <item x="850"/>
        <item m="1" x="1294"/>
        <item x="294"/>
        <item x="965"/>
        <item x="268"/>
        <item x="118"/>
        <item x="214"/>
        <item x="731"/>
        <item x="53"/>
        <item x="78"/>
        <item x="151"/>
        <item x="362"/>
        <item x="385"/>
        <item x="336"/>
        <item x="821"/>
        <item x="27"/>
        <item m="1" x="1332"/>
        <item x="421"/>
        <item x="704"/>
        <item m="1" x="1401"/>
        <item x="979"/>
        <item x="461"/>
        <item x="68"/>
        <item x="506"/>
        <item x="660"/>
        <item x="240"/>
        <item x="547"/>
        <item x="174"/>
        <item x="841"/>
        <item x="189"/>
        <item x="109"/>
        <item x="205"/>
        <item m="1" x="1306"/>
        <item x="285"/>
        <item x="761"/>
        <item x="956"/>
        <item x="75"/>
        <item x="793"/>
        <item x="504"/>
        <item x="353"/>
        <item x="171"/>
        <item x="44"/>
        <item x="418"/>
        <item x="18"/>
        <item x="251"/>
        <item x="728"/>
        <item x="101"/>
        <item x="196"/>
        <item x="376"/>
        <item x="61"/>
        <item x="142"/>
        <item x="72"/>
        <item x="237"/>
        <item x="344"/>
        <item m="1" x="1284"/>
        <item x="35"/>
        <item x="818"/>
        <item x="695"/>
        <item x="973"/>
        <item m="1" x="1406"/>
        <item x="368"/>
        <item m="1" x="1351"/>
        <item x="234"/>
        <item x="502"/>
        <item x="532"/>
        <item x="168"/>
        <item x="276"/>
        <item x="947"/>
        <item x="9"/>
        <item x="396"/>
        <item x="448"/>
        <item x="415"/>
        <item x="753"/>
        <item x="686"/>
        <item x="785"/>
        <item x="490"/>
        <item x="156"/>
        <item x="133"/>
        <item x="26"/>
        <item x="52"/>
        <item x="0"/>
        <item x="298"/>
        <item m="1" x="1302"/>
        <item x="439"/>
        <item x="91"/>
        <item m="1" x="1416"/>
        <item m="1" x="1342"/>
        <item x="361"/>
        <item x="500"/>
        <item x="428"/>
        <item x="166"/>
        <item x="964"/>
        <item x="124"/>
        <item x="267"/>
        <item x="938"/>
        <item x="815"/>
        <item m="1" x="1366"/>
        <item x="184"/>
        <item m="1" x="1249"/>
        <item x="484"/>
        <item x="149"/>
        <item x="497"/>
        <item x="519"/>
        <item x="163"/>
        <item x="17"/>
        <item x="412"/>
        <item x="88"/>
        <item m="1" x="1417"/>
        <item x="352"/>
        <item x="43"/>
        <item x="677"/>
        <item x="777"/>
        <item x="290"/>
        <item x="115"/>
        <item x="259"/>
        <item x="8"/>
        <item x="929"/>
        <item x="181"/>
        <item x="409"/>
        <item x="955"/>
        <item x="343"/>
        <item m="1" x="1358"/>
        <item x="34"/>
        <item x="382"/>
        <item x="250"/>
        <item x="920"/>
        <item x="476"/>
        <item x="335"/>
        <item x="140"/>
        <item x="65"/>
        <item x="231"/>
        <item x="224"/>
        <item x="85"/>
        <item x="106"/>
        <item x="406"/>
        <item x="669"/>
        <item x="281"/>
        <item m="1" x="1385"/>
        <item m="1" x="1345"/>
        <item m="1" x="1353"/>
        <item x="25"/>
        <item x="178"/>
        <item x="946"/>
        <item x="770"/>
        <item x="332"/>
        <item x="98"/>
        <item x="373"/>
        <item x="58"/>
        <item m="1" x="1404"/>
        <item x="469"/>
        <item m="1" x="1395"/>
        <item x="215"/>
        <item x="131"/>
        <item x="297"/>
        <item x="969"/>
        <item x="403"/>
        <item x="82"/>
        <item m="1" x="1346"/>
        <item x="16"/>
        <item x="422"/>
        <item x="462"/>
        <item x="272"/>
        <item x="122"/>
        <item x="389"/>
        <item x="937"/>
        <item m="1" x="1340"/>
        <item x="661"/>
        <item x="400"/>
        <item x="175"/>
        <item x="79"/>
        <item x="7"/>
        <item m="1" x="1409"/>
        <item x="206"/>
        <item x="329"/>
        <item x="49"/>
        <item x="762"/>
        <item x="358"/>
        <item x="172"/>
        <item x="419"/>
        <item x="311"/>
        <item x="197"/>
        <item x="456"/>
        <item x="289"/>
        <item x="960"/>
        <item x="263"/>
        <item x="113"/>
        <item x="928"/>
        <item m="1" x="1286"/>
        <item x="76"/>
        <item x="380"/>
        <item m="1" x="1384"/>
        <item x="919"/>
        <item x="326"/>
        <item x="1123"/>
        <item x="349"/>
        <item x="63"/>
        <item x="40"/>
        <item x="169"/>
        <item x="305"/>
        <item m="1" x="1277"/>
        <item x="449"/>
        <item x="255"/>
        <item x="105"/>
        <item x="416"/>
        <item x="754"/>
        <item x="280"/>
        <item x="951"/>
        <item x="323"/>
        <item x="340"/>
        <item x="73"/>
        <item x="157"/>
        <item x="31"/>
        <item m="1" x="1335"/>
        <item x="440"/>
        <item x="92"/>
        <item x="246"/>
        <item x="1120"/>
        <item x="96"/>
        <item x="371"/>
        <item x="56"/>
        <item m="1" x="1347"/>
        <item x="426"/>
        <item x="70"/>
        <item m="1" x="1427"/>
        <item x="968"/>
        <item x="150"/>
        <item x="296"/>
        <item x="320"/>
        <item x="164"/>
        <item x="22"/>
        <item x="413"/>
        <item x="89"/>
        <item x="271"/>
        <item x="942"/>
        <item m="1" x="1295"/>
        <item x="310"/>
        <item x="188"/>
        <item m="1" x="1396"/>
        <item x="410"/>
        <item x="1117"/>
        <item x="47"/>
        <item x="356"/>
        <item x="317"/>
        <item x="13"/>
        <item x="288"/>
        <item x="982"/>
        <item x="959"/>
        <item x="262"/>
        <item x="933"/>
        <item x="141"/>
        <item x="304"/>
        <item x="86"/>
        <item x="314"/>
        <item x="4"/>
        <item m="1" x="1289"/>
        <item m="1" x="1368"/>
        <item x="407"/>
        <item x="279"/>
        <item x="1114"/>
        <item x="347"/>
        <item x="38"/>
        <item x="976"/>
        <item x="395"/>
        <item m="1" x="1333"/>
        <item x="254"/>
        <item x="924"/>
        <item x="424"/>
        <item x="950"/>
        <item x="1111"/>
        <item x="338"/>
        <item x="132"/>
        <item x="29"/>
        <item x="404"/>
        <item x="270"/>
        <item x="83"/>
        <item x="245"/>
        <item x="915"/>
        <item x="333"/>
        <item m="1" x="1382"/>
        <item x="123"/>
        <item x="390"/>
        <item x="401"/>
        <item x="80"/>
        <item x="967"/>
        <item m="1" x="1364"/>
        <item x="1108"/>
        <item x="20"/>
        <item x="941"/>
        <item x="261"/>
        <item x="330"/>
        <item m="1" x="1400"/>
        <item x="287"/>
        <item x="981"/>
        <item x="114"/>
        <item x="253"/>
        <item x="77"/>
        <item x="381"/>
        <item m="1" x="1330"/>
        <item x="1105"/>
        <item x="278"/>
        <item x="11"/>
        <item x="958"/>
        <item x="932"/>
        <item m="1" x="1390"/>
        <item x="64"/>
        <item x="975"/>
        <item x="307"/>
        <item x="1102"/>
        <item x="2"/>
        <item x="327"/>
        <item m="1" x="1273"/>
        <item x="949"/>
        <item x="74"/>
        <item x="1097"/>
        <item m="1" x="1365"/>
        <item x="269"/>
        <item x="97"/>
        <item x="372"/>
        <item x="57"/>
        <item x="923"/>
        <item x="301"/>
        <item x="71"/>
        <item m="1" x="1369"/>
        <item x="940"/>
        <item x="365"/>
        <item x="966"/>
        <item x="914"/>
        <item x="324"/>
        <item x="1121"/>
        <item x="1088"/>
        <item x="260"/>
        <item x="321"/>
        <item m="1" x="1405"/>
        <item x="48"/>
        <item x="252"/>
        <item x="293"/>
        <item x="931"/>
        <item x="357"/>
        <item x="1118"/>
        <item x="1079"/>
        <item x="957"/>
        <item x="922"/>
        <item x="318"/>
        <item m="1" x="1258"/>
        <item x="948"/>
        <item x="348"/>
        <item x="39"/>
        <item x="1070"/>
        <item x="284"/>
        <item x="978"/>
        <item x="1115"/>
        <item x="339"/>
        <item x="1096"/>
        <item x="30"/>
        <item x="315"/>
        <item m="1" x="1391"/>
        <item x="275"/>
        <item x="939"/>
        <item x="334"/>
        <item x="1061"/>
        <item x="299"/>
        <item x="972"/>
        <item x="312"/>
        <item m="1" x="1257"/>
        <item x="1112"/>
        <item x="21"/>
        <item x="1087"/>
        <item x="266"/>
        <item x="930"/>
        <item x="1052"/>
        <item x="331"/>
        <item x="425"/>
        <item x="1109"/>
        <item x="921"/>
        <item x="291"/>
        <item x="963"/>
        <item x="1043"/>
        <item x="12"/>
        <item x="1078"/>
        <item x="258"/>
        <item x="3"/>
        <item x="1106"/>
        <item x="328"/>
        <item x="249"/>
        <item x="1034"/>
        <item x="1069"/>
        <item x="282"/>
        <item x="954"/>
        <item x="1025"/>
        <item x="1103"/>
        <item x="273"/>
        <item x="945"/>
        <item x="325"/>
        <item x="1122"/>
        <item x="1060"/>
        <item x="970"/>
        <item x="1100"/>
        <item x="1016"/>
        <item x="322"/>
        <item x="1092"/>
        <item x="264"/>
        <item x="936"/>
        <item x="1051"/>
        <item x="1119"/>
        <item x="1007"/>
        <item m="1" x="1299"/>
        <item x="961"/>
        <item x="319"/>
        <item x="998"/>
        <item x="1042"/>
        <item x="1083"/>
        <item m="1" x="1407"/>
        <item x="256"/>
        <item x="927"/>
        <item x="306"/>
        <item x="989"/>
        <item x="1116"/>
        <item x="247"/>
        <item x="918"/>
        <item x="1033"/>
        <item x="316"/>
        <item x="1074"/>
        <item x="952"/>
        <item m="1" x="1338"/>
        <item x="300"/>
        <item x="1024"/>
        <item x="313"/>
        <item x="943"/>
        <item x="1113"/>
        <item x="1065"/>
        <item m="1" x="1280"/>
        <item x="1015"/>
        <item m="1" x="1252"/>
        <item x="1110"/>
        <item x="1091"/>
        <item x="1162"/>
        <item x="934"/>
        <item x="292"/>
        <item x="1006"/>
        <item x="1056"/>
        <item x="1159"/>
        <item m="1" x="1413"/>
        <item x="1107"/>
        <item x="997"/>
        <item x="1082"/>
        <item x="925"/>
        <item x="1047"/>
        <item m="1" x="1255"/>
        <item x="283"/>
        <item x="977"/>
        <item x="1156"/>
        <item x="988"/>
        <item x="916"/>
        <item x="1104"/>
        <item x="274"/>
        <item x="1038"/>
        <item x="1073"/>
        <item m="1" x="1256"/>
        <item x="971"/>
        <item x="1153"/>
        <item x="1101"/>
        <item x="1150"/>
        <item x="1029"/>
        <item x="1099"/>
        <item m="1" x="1419"/>
        <item x="1064"/>
        <item x="265"/>
        <item x="1090"/>
        <item x="1147"/>
        <item x="1020"/>
        <item m="1" x="1267"/>
        <item x="962"/>
        <item x="1055"/>
        <item x="257"/>
        <item x="1011"/>
        <item x="1081"/>
        <item m="1" x="1268"/>
        <item x="1144"/>
        <item x="248"/>
        <item m="1" x="1410"/>
        <item x="1046"/>
        <item x="1002"/>
        <item m="1" x="1269"/>
        <item x="953"/>
        <item m="1" x="1291"/>
        <item x="1141"/>
        <item x="1072"/>
        <item x="1063"/>
        <item x="993"/>
        <item m="1" x="1378"/>
        <item x="944"/>
        <item x="1037"/>
        <item x="1098"/>
        <item x="1138"/>
        <item m="1" x="1281"/>
        <item x="1089"/>
        <item x="984"/>
        <item x="1054"/>
        <item x="1028"/>
        <item x="1135"/>
        <item x="935"/>
        <item m="1" x="1334"/>
        <item x="1019"/>
        <item x="1045"/>
        <item x="1080"/>
        <item x="1132"/>
        <item m="1" x="1423"/>
        <item x="926"/>
        <item x="1010"/>
        <item x="1129"/>
        <item x="1036"/>
        <item m="1" x="1357"/>
        <item x="1071"/>
        <item x="917"/>
        <item x="1160"/>
        <item x="1062"/>
        <item x="1001"/>
        <item x="1126"/>
        <item x="1027"/>
        <item x="1157"/>
        <item m="1" x="1322"/>
        <item x="992"/>
        <item x="1053"/>
        <item x="1018"/>
        <item x="1154"/>
        <item m="1" x="1350"/>
        <item x="983"/>
        <item x="1009"/>
        <item x="1044"/>
        <item x="1095"/>
        <item m="1" x="1292"/>
        <item x="1151"/>
        <item x="1000"/>
        <item x="1086"/>
        <item x="1035"/>
        <item x="1148"/>
        <item m="1" x="1428"/>
        <item x="991"/>
        <item x="1026"/>
        <item x="1145"/>
        <item x="1077"/>
        <item m="1" x="1298"/>
        <item x="1017"/>
        <item m="1" x="1420"/>
        <item x="1142"/>
        <item x="1068"/>
        <item x="1008"/>
        <item x="1059"/>
        <item m="1" x="1354"/>
        <item x="1139"/>
        <item x="999"/>
        <item x="1050"/>
        <item x="1093"/>
        <item x="1136"/>
        <item x="990"/>
        <item x="1084"/>
        <item x="1041"/>
        <item x="1133"/>
        <item x="1161"/>
        <item x="1158"/>
        <item x="1075"/>
        <item x="1130"/>
        <item x="1032"/>
        <item x="1127"/>
        <item x="1023"/>
        <item x="1155"/>
        <item x="1066"/>
        <item x="1057"/>
        <item x="1124"/>
        <item x="1014"/>
        <item x="1152"/>
        <item x="1149"/>
        <item x="1048"/>
        <item x="1005"/>
        <item x="1146"/>
        <item x="996"/>
        <item x="1039"/>
        <item x="987"/>
        <item x="1030"/>
        <item x="1143"/>
        <item x="1021"/>
        <item x="1140"/>
        <item x="1012"/>
        <item x="1094"/>
        <item x="1137"/>
        <item x="1085"/>
        <item x="1003"/>
        <item x="1134"/>
        <item x="994"/>
        <item x="1076"/>
        <item x="1131"/>
        <item x="985"/>
        <item x="1128"/>
        <item x="1067"/>
        <item x="1058"/>
        <item x="1125"/>
        <item x="1049"/>
        <item x="1040"/>
        <item x="1031"/>
        <item x="1022"/>
        <item x="1013"/>
        <item x="1004"/>
        <item x="995"/>
        <item x="986"/>
        <item m="1" x="1425"/>
        <item x="1246"/>
        <item x="614"/>
        <item x="605"/>
        <item x="597"/>
        <item x="588"/>
        <item x="657"/>
        <item x="613"/>
        <item x="610"/>
        <item x="655"/>
        <item x="604"/>
        <item m="1" x="1300"/>
        <item x="601"/>
        <item x="653"/>
        <item x="596"/>
        <item m="1" x="1373"/>
        <item x="651"/>
        <item x="593"/>
        <item x="587"/>
        <item x="579"/>
        <item x="584"/>
        <item x="615"/>
        <item m="1" x="1386"/>
        <item x="656"/>
        <item x="609"/>
        <item x="606"/>
        <item x="654"/>
        <item x="617"/>
        <item x="600"/>
        <item x="598"/>
        <item x="608"/>
        <item x="652"/>
        <item x="589"/>
        <item x="592"/>
        <item x="649"/>
        <item x="578"/>
        <item x="650"/>
        <item x="583"/>
        <item x="575"/>
        <item x="616"/>
        <item x="591"/>
        <item m="1" x="1376"/>
        <item x="611"/>
        <item x="607"/>
        <item x="602"/>
        <item x="599"/>
        <item x="594"/>
        <item x="590"/>
        <item x="580"/>
        <item x="585"/>
        <item x="648"/>
        <item x="574"/>
        <item x="582"/>
        <item x="612"/>
        <item x="603"/>
        <item x="595"/>
        <item x="581"/>
        <item x="586"/>
        <item x="576"/>
        <item x="577"/>
      </items>
    </pivotField>
    <pivotField compact="0" numFmtId="4" outline="0" showAll="0" defaultSubtotal="0"/>
    <pivotField compact="0" outline="0" showAll="0"/>
    <pivotField axis="axisRow" compact="0" outline="0" showAll="0" defaultSubtotal="0">
      <items count="1976">
        <item x="1975"/>
        <item x="1921"/>
        <item x="1966"/>
        <item x="1922"/>
        <item x="1918"/>
        <item x="1919"/>
        <item x="1920"/>
        <item x="1965"/>
        <item x="1916"/>
        <item x="1964"/>
        <item x="1917"/>
        <item x="1913"/>
        <item x="1914"/>
        <item x="1915"/>
        <item x="1963"/>
        <item x="1871"/>
        <item x="1946"/>
        <item x="1872"/>
        <item x="1868"/>
        <item x="1869"/>
        <item x="1870"/>
        <item x="1945"/>
        <item x="1866"/>
        <item x="1944"/>
        <item x="1867"/>
        <item x="1863"/>
        <item x="1864"/>
        <item x="1865"/>
        <item x="1943"/>
        <item x="1931"/>
        <item x="1970"/>
        <item x="1932"/>
        <item x="1928"/>
        <item x="1929"/>
        <item x="1930"/>
        <item x="1969"/>
        <item x="1926"/>
        <item x="1968"/>
        <item x="1927"/>
        <item x="1923"/>
        <item x="1924"/>
        <item x="1925"/>
        <item x="1967"/>
        <item x="1881"/>
        <item x="1950"/>
        <item x="1882"/>
        <item x="1878"/>
        <item x="1879"/>
        <item x="1880"/>
        <item x="1949"/>
        <item x="1876"/>
        <item x="1948"/>
        <item x="1877"/>
        <item x="1873"/>
        <item x="1874"/>
        <item x="1875"/>
        <item x="1947"/>
        <item x="1891"/>
        <item x="1954"/>
        <item x="1892"/>
        <item x="1888"/>
        <item x="1889"/>
        <item x="1890"/>
        <item x="1953"/>
        <item x="1886"/>
        <item x="1952"/>
        <item x="1887"/>
        <item x="1883"/>
        <item x="1884"/>
        <item x="1885"/>
        <item x="1951"/>
        <item x="1941"/>
        <item x="1974"/>
        <item x="1942"/>
        <item x="1938"/>
        <item x="1939"/>
        <item x="1940"/>
        <item x="1973"/>
        <item x="1936"/>
        <item x="1972"/>
        <item x="1937"/>
        <item x="1933"/>
        <item x="1934"/>
        <item x="1935"/>
        <item x="1971"/>
        <item x="1901"/>
        <item x="1958"/>
        <item x="1902"/>
        <item x="1898"/>
        <item x="1899"/>
        <item x="1900"/>
        <item x="1957"/>
        <item x="1896"/>
        <item x="1956"/>
        <item x="1897"/>
        <item x="1893"/>
        <item x="1894"/>
        <item x="1895"/>
        <item x="1955"/>
        <item x="1911"/>
        <item x="1962"/>
        <item x="1912"/>
        <item x="1908"/>
        <item x="1909"/>
        <item x="1910"/>
        <item x="1961"/>
        <item x="1906"/>
        <item x="1960"/>
        <item x="1907"/>
        <item x="1903"/>
        <item x="1904"/>
        <item x="1905"/>
        <item x="1959"/>
        <item x="58"/>
        <item x="103"/>
        <item x="59"/>
        <item x="55"/>
        <item x="56"/>
        <item x="57"/>
        <item x="102"/>
        <item x="53"/>
        <item x="101"/>
        <item x="54"/>
        <item x="50"/>
        <item x="51"/>
        <item x="52"/>
        <item x="100"/>
        <item x="8"/>
        <item x="83"/>
        <item x="9"/>
        <item x="5"/>
        <item x="6"/>
        <item x="7"/>
        <item x="82"/>
        <item x="3"/>
        <item x="81"/>
        <item x="4"/>
        <item x="0"/>
        <item x="1"/>
        <item x="2"/>
        <item x="80"/>
        <item x="68"/>
        <item x="107"/>
        <item x="69"/>
        <item x="65"/>
        <item x="66"/>
        <item x="67"/>
        <item x="106"/>
        <item x="63"/>
        <item x="105"/>
        <item x="64"/>
        <item x="60"/>
        <item x="61"/>
        <item x="62"/>
        <item x="104"/>
        <item x="18"/>
        <item x="87"/>
        <item x="19"/>
        <item x="15"/>
        <item x="16"/>
        <item x="17"/>
        <item x="86"/>
        <item x="13"/>
        <item x="85"/>
        <item x="14"/>
        <item x="10"/>
        <item x="11"/>
        <item x="12"/>
        <item x="84"/>
        <item x="28"/>
        <item x="91"/>
        <item x="29"/>
        <item x="25"/>
        <item x="26"/>
        <item x="27"/>
        <item x="90"/>
        <item x="23"/>
        <item x="89"/>
        <item x="24"/>
        <item x="20"/>
        <item x="21"/>
        <item x="22"/>
        <item x="88"/>
        <item x="78"/>
        <item x="111"/>
        <item x="79"/>
        <item x="75"/>
        <item x="76"/>
        <item x="77"/>
        <item x="110"/>
        <item x="73"/>
        <item x="109"/>
        <item x="74"/>
        <item x="70"/>
        <item x="71"/>
        <item x="72"/>
        <item x="108"/>
        <item x="38"/>
        <item x="95"/>
        <item x="39"/>
        <item x="35"/>
        <item x="36"/>
        <item x="37"/>
        <item x="94"/>
        <item x="33"/>
        <item x="93"/>
        <item x="34"/>
        <item x="30"/>
        <item x="31"/>
        <item x="32"/>
        <item x="92"/>
        <item x="48"/>
        <item x="99"/>
        <item x="49"/>
        <item x="45"/>
        <item x="46"/>
        <item x="47"/>
        <item x="98"/>
        <item x="43"/>
        <item x="97"/>
        <item x="44"/>
        <item x="40"/>
        <item x="41"/>
        <item x="42"/>
        <item x="96"/>
        <item x="170"/>
        <item x="215"/>
        <item x="171"/>
        <item x="167"/>
        <item x="168"/>
        <item x="169"/>
        <item x="214"/>
        <item x="165"/>
        <item x="213"/>
        <item x="166"/>
        <item x="162"/>
        <item x="163"/>
        <item x="164"/>
        <item x="212"/>
        <item x="120"/>
        <item x="195"/>
        <item x="121"/>
        <item x="117"/>
        <item x="118"/>
        <item x="119"/>
        <item x="194"/>
        <item x="115"/>
        <item x="193"/>
        <item x="116"/>
        <item x="112"/>
        <item x="113"/>
        <item x="114"/>
        <item x="192"/>
        <item x="180"/>
        <item x="219"/>
        <item x="181"/>
        <item x="177"/>
        <item x="178"/>
        <item x="179"/>
        <item x="218"/>
        <item x="175"/>
        <item x="217"/>
        <item x="176"/>
        <item x="172"/>
        <item x="173"/>
        <item x="174"/>
        <item x="216"/>
        <item x="130"/>
        <item x="199"/>
        <item x="131"/>
        <item x="127"/>
        <item x="128"/>
        <item x="129"/>
        <item x="198"/>
        <item x="125"/>
        <item x="197"/>
        <item x="126"/>
        <item x="122"/>
        <item x="123"/>
        <item x="124"/>
        <item x="196"/>
        <item x="140"/>
        <item x="203"/>
        <item x="141"/>
        <item x="137"/>
        <item x="138"/>
        <item x="139"/>
        <item x="202"/>
        <item x="135"/>
        <item x="201"/>
        <item x="136"/>
        <item x="132"/>
        <item x="133"/>
        <item x="134"/>
        <item x="200"/>
        <item x="190"/>
        <item x="223"/>
        <item x="191"/>
        <item x="187"/>
        <item x="188"/>
        <item x="189"/>
        <item x="222"/>
        <item x="185"/>
        <item x="221"/>
        <item x="186"/>
        <item x="182"/>
        <item x="183"/>
        <item x="184"/>
        <item x="220"/>
        <item x="150"/>
        <item x="207"/>
        <item x="151"/>
        <item x="147"/>
        <item x="148"/>
        <item x="149"/>
        <item x="206"/>
        <item x="145"/>
        <item x="205"/>
        <item x="146"/>
        <item x="142"/>
        <item x="143"/>
        <item x="144"/>
        <item x="204"/>
        <item x="160"/>
        <item x="211"/>
        <item x="161"/>
        <item x="157"/>
        <item x="158"/>
        <item x="159"/>
        <item x="210"/>
        <item x="155"/>
        <item x="209"/>
        <item x="156"/>
        <item x="152"/>
        <item x="153"/>
        <item x="154"/>
        <item x="208"/>
        <item x="242"/>
        <item x="281"/>
        <item x="243"/>
        <item x="239"/>
        <item x="240"/>
        <item x="241"/>
        <item x="280"/>
        <item x="237"/>
        <item x="279"/>
        <item x="238"/>
        <item x="234"/>
        <item x="235"/>
        <item x="236"/>
        <item x="278"/>
        <item x="252"/>
        <item x="285"/>
        <item x="253"/>
        <item x="249"/>
        <item x="250"/>
        <item x="251"/>
        <item x="284"/>
        <item x="247"/>
        <item x="283"/>
        <item x="248"/>
        <item x="244"/>
        <item x="245"/>
        <item x="246"/>
        <item x="282"/>
        <item x="262"/>
        <item x="289"/>
        <item x="263"/>
        <item x="259"/>
        <item x="260"/>
        <item x="261"/>
        <item x="288"/>
        <item x="257"/>
        <item x="287"/>
        <item x="258"/>
        <item x="254"/>
        <item x="255"/>
        <item x="256"/>
        <item x="286"/>
        <item x="272"/>
        <item x="293"/>
        <item x="273"/>
        <item x="269"/>
        <item x="270"/>
        <item x="271"/>
        <item x="292"/>
        <item x="267"/>
        <item x="291"/>
        <item x="268"/>
        <item x="264"/>
        <item x="265"/>
        <item x="266"/>
        <item x="290"/>
        <item x="232"/>
        <item x="277"/>
        <item x="233"/>
        <item x="229"/>
        <item x="230"/>
        <item x="231"/>
        <item x="276"/>
        <item x="227"/>
        <item x="275"/>
        <item x="228"/>
        <item x="224"/>
        <item x="225"/>
        <item x="226"/>
        <item x="274"/>
        <item x="1705"/>
        <item x="1854"/>
        <item x="1706"/>
        <item x="1702"/>
        <item x="1703"/>
        <item x="1704"/>
        <item x="1853"/>
        <item x="1700"/>
        <item x="1852"/>
        <item x="1701"/>
        <item x="1697"/>
        <item x="1698"/>
        <item x="1699"/>
        <item x="1851"/>
        <item x="1655"/>
        <item x="1834"/>
        <item x="1656"/>
        <item x="1652"/>
        <item x="1653"/>
        <item x="1654"/>
        <item x="1833"/>
        <item x="1650"/>
        <item x="1832"/>
        <item x="1651"/>
        <item x="1647"/>
        <item x="1648"/>
        <item x="1649"/>
        <item x="1831"/>
        <item x="1715"/>
        <item x="1858"/>
        <item x="1716"/>
        <item x="1712"/>
        <item x="1713"/>
        <item x="1714"/>
        <item x="1857"/>
        <item x="1710"/>
        <item x="1856"/>
        <item x="1711"/>
        <item x="1707"/>
        <item x="1708"/>
        <item x="1709"/>
        <item x="1855"/>
        <item x="1665"/>
        <item x="1838"/>
        <item x="1666"/>
        <item x="1662"/>
        <item x="1663"/>
        <item x="1664"/>
        <item x="1837"/>
        <item x="1660"/>
        <item x="1836"/>
        <item x="1661"/>
        <item x="1657"/>
        <item x="1658"/>
        <item x="1659"/>
        <item x="1835"/>
        <item x="1605"/>
        <item x="1814"/>
        <item x="1606"/>
        <item x="1602"/>
        <item x="1603"/>
        <item x="1604"/>
        <item x="1813"/>
        <item x="1600"/>
        <item x="1812"/>
        <item x="1601"/>
        <item x="1597"/>
        <item x="1598"/>
        <item x="1599"/>
        <item x="1811"/>
        <item x="1675"/>
        <item x="1842"/>
        <item x="1676"/>
        <item x="1672"/>
        <item x="1673"/>
        <item x="1674"/>
        <item x="1841"/>
        <item x="1670"/>
        <item x="1840"/>
        <item x="1671"/>
        <item x="1667"/>
        <item x="1668"/>
        <item x="1669"/>
        <item x="1839"/>
        <item x="1725"/>
        <item x="1862"/>
        <item x="1726"/>
        <item x="1722"/>
        <item x="1723"/>
        <item x="1724"/>
        <item x="1861"/>
        <item x="1720"/>
        <item x="1860"/>
        <item x="1721"/>
        <item x="1717"/>
        <item x="1718"/>
        <item x="1719"/>
        <item x="1859"/>
        <item x="1685"/>
        <item x="1846"/>
        <item x="1686"/>
        <item x="1682"/>
        <item x="1683"/>
        <item x="1684"/>
        <item x="1845"/>
        <item x="1680"/>
        <item x="1844"/>
        <item x="1681"/>
        <item x="1677"/>
        <item x="1678"/>
        <item x="1679"/>
        <item x="1843"/>
        <item x="1615"/>
        <item x="1818"/>
        <item x="1616"/>
        <item x="1612"/>
        <item x="1613"/>
        <item x="1614"/>
        <item x="1817"/>
        <item x="1610"/>
        <item x="1816"/>
        <item x="1611"/>
        <item x="1607"/>
        <item x="1608"/>
        <item x="1609"/>
        <item x="1815"/>
        <item x="1625"/>
        <item x="1822"/>
        <item x="1626"/>
        <item x="1622"/>
        <item x="1623"/>
        <item x="1624"/>
        <item x="1821"/>
        <item x="1620"/>
        <item x="1820"/>
        <item x="1621"/>
        <item x="1617"/>
        <item x="1618"/>
        <item x="1619"/>
        <item x="1819"/>
        <item x="1635"/>
        <item x="1826"/>
        <item x="1636"/>
        <item x="1632"/>
        <item x="1633"/>
        <item x="1634"/>
        <item x="1825"/>
        <item x="1630"/>
        <item x="1824"/>
        <item x="1631"/>
        <item x="1627"/>
        <item x="1628"/>
        <item x="1629"/>
        <item x="1823"/>
        <item x="1695"/>
        <item x="1850"/>
        <item x="1696"/>
        <item x="1692"/>
        <item x="1693"/>
        <item x="1694"/>
        <item x="1849"/>
        <item x="1690"/>
        <item x="1848"/>
        <item x="1691"/>
        <item x="1687"/>
        <item x="1688"/>
        <item x="1689"/>
        <item x="1847"/>
        <item x="1645"/>
        <item x="1830"/>
        <item x="1646"/>
        <item x="1642"/>
        <item x="1643"/>
        <item x="1644"/>
        <item x="1829"/>
        <item x="1640"/>
        <item x="1828"/>
        <item x="1641"/>
        <item x="1637"/>
        <item x="1638"/>
        <item x="1639"/>
        <item x="1827"/>
        <item x="1445"/>
        <item x="1750"/>
        <item x="1446"/>
        <item x="1442"/>
        <item x="1443"/>
        <item x="1444"/>
        <item x="1749"/>
        <item x="1440"/>
        <item x="1748"/>
        <item x="1441"/>
        <item x="1437"/>
        <item x="1438"/>
        <item x="1439"/>
        <item x="1747"/>
        <item x="1395"/>
        <item x="1730"/>
        <item x="1396"/>
        <item x="1392"/>
        <item x="1393"/>
        <item x="1394"/>
        <item x="1729"/>
        <item x="1390"/>
        <item x="1728"/>
        <item x="1391"/>
        <item x="1387"/>
        <item x="1388"/>
        <item x="1389"/>
        <item x="1727"/>
        <item x="1455"/>
        <item x="1754"/>
        <item x="1456"/>
        <item x="1452"/>
        <item x="1453"/>
        <item x="1454"/>
        <item x="1753"/>
        <item x="1450"/>
        <item x="1752"/>
        <item x="1451"/>
        <item x="1447"/>
        <item x="1448"/>
        <item x="1449"/>
        <item x="1751"/>
        <item x="1405"/>
        <item x="1734"/>
        <item x="1406"/>
        <item x="1402"/>
        <item x="1403"/>
        <item x="1404"/>
        <item x="1733"/>
        <item x="1400"/>
        <item x="1732"/>
        <item x="1401"/>
        <item x="1397"/>
        <item x="1398"/>
        <item x="1399"/>
        <item x="1731"/>
        <item x="1415"/>
        <item x="1738"/>
        <item x="1416"/>
        <item x="1412"/>
        <item x="1413"/>
        <item x="1414"/>
        <item x="1737"/>
        <item x="1410"/>
        <item x="1736"/>
        <item x="1411"/>
        <item x="1407"/>
        <item x="1408"/>
        <item x="1409"/>
        <item x="1735"/>
        <item x="1465"/>
        <item x="1758"/>
        <item x="1466"/>
        <item x="1462"/>
        <item x="1463"/>
        <item x="1464"/>
        <item x="1757"/>
        <item x="1460"/>
        <item x="1756"/>
        <item x="1461"/>
        <item x="1457"/>
        <item x="1458"/>
        <item x="1459"/>
        <item x="1755"/>
        <item x="1425"/>
        <item x="1742"/>
        <item x="1426"/>
        <item x="1422"/>
        <item x="1423"/>
        <item x="1424"/>
        <item x="1741"/>
        <item x="1420"/>
        <item x="1740"/>
        <item x="1421"/>
        <item x="1417"/>
        <item x="1418"/>
        <item x="1419"/>
        <item x="1739"/>
        <item x="1435"/>
        <item x="1746"/>
        <item x="1436"/>
        <item x="1432"/>
        <item x="1433"/>
        <item x="1434"/>
        <item x="1745"/>
        <item x="1430"/>
        <item x="1744"/>
        <item x="1431"/>
        <item x="1427"/>
        <item x="1428"/>
        <item x="1429"/>
        <item x="1743"/>
        <item x="1575"/>
        <item x="1802"/>
        <item x="1576"/>
        <item x="1572"/>
        <item x="1573"/>
        <item x="1574"/>
        <item x="1801"/>
        <item x="1570"/>
        <item x="1800"/>
        <item x="1571"/>
        <item x="1567"/>
        <item x="1568"/>
        <item x="1569"/>
        <item x="1799"/>
        <item x="1525"/>
        <item x="1782"/>
        <item x="1526"/>
        <item x="1522"/>
        <item x="1523"/>
        <item x="1524"/>
        <item x="1781"/>
        <item x="1520"/>
        <item x="1780"/>
        <item x="1521"/>
        <item x="1517"/>
        <item x="1518"/>
        <item x="1519"/>
        <item x="1779"/>
        <item x="1585"/>
        <item x="1806"/>
        <item x="1586"/>
        <item x="1582"/>
        <item x="1583"/>
        <item x="1584"/>
        <item x="1805"/>
        <item x="1580"/>
        <item x="1804"/>
        <item x="1581"/>
        <item x="1577"/>
        <item x="1578"/>
        <item x="1579"/>
        <item x="1803"/>
        <item x="1535"/>
        <item x="1786"/>
        <item x="1536"/>
        <item x="1532"/>
        <item x="1533"/>
        <item x="1534"/>
        <item x="1785"/>
        <item x="1530"/>
        <item x="1784"/>
        <item x="1531"/>
        <item x="1527"/>
        <item x="1528"/>
        <item x="1529"/>
        <item x="1783"/>
        <item x="1475"/>
        <item x="1762"/>
        <item x="1476"/>
        <item x="1472"/>
        <item x="1473"/>
        <item x="1474"/>
        <item x="1761"/>
        <item x="1470"/>
        <item x="1760"/>
        <item x="1471"/>
        <item x="1467"/>
        <item x="1468"/>
        <item x="1469"/>
        <item x="1759"/>
        <item x="1545"/>
        <item x="1790"/>
        <item x="1546"/>
        <item x="1542"/>
        <item x="1543"/>
        <item x="1544"/>
        <item x="1789"/>
        <item x="1540"/>
        <item x="1788"/>
        <item x="1541"/>
        <item x="1537"/>
        <item x="1538"/>
        <item x="1539"/>
        <item x="1787"/>
        <item x="1595"/>
        <item x="1810"/>
        <item x="1596"/>
        <item x="1592"/>
        <item x="1593"/>
        <item x="1594"/>
        <item x="1809"/>
        <item x="1590"/>
        <item x="1808"/>
        <item x="1591"/>
        <item x="1587"/>
        <item x="1588"/>
        <item x="1589"/>
        <item x="1807"/>
        <item x="1555"/>
        <item x="1794"/>
        <item x="1556"/>
        <item x="1552"/>
        <item x="1553"/>
        <item x="1554"/>
        <item x="1793"/>
        <item x="1550"/>
        <item x="1792"/>
        <item x="1551"/>
        <item x="1547"/>
        <item x="1548"/>
        <item x="1549"/>
        <item x="1791"/>
        <item x="1485"/>
        <item x="1766"/>
        <item x="1486"/>
        <item x="1482"/>
        <item x="1483"/>
        <item x="1484"/>
        <item x="1765"/>
        <item x="1480"/>
        <item x="1764"/>
        <item x="1481"/>
        <item x="1477"/>
        <item x="1478"/>
        <item x="1479"/>
        <item x="1763"/>
        <item x="1495"/>
        <item x="1770"/>
        <item x="1496"/>
        <item x="1492"/>
        <item x="1493"/>
        <item x="1494"/>
        <item x="1769"/>
        <item x="1490"/>
        <item x="1768"/>
        <item x="1491"/>
        <item x="1487"/>
        <item x="1488"/>
        <item x="1489"/>
        <item x="1767"/>
        <item x="1505"/>
        <item x="1774"/>
        <item x="1506"/>
        <item x="1502"/>
        <item x="1503"/>
        <item x="1504"/>
        <item x="1773"/>
        <item x="1500"/>
        <item x="1772"/>
        <item x="1501"/>
        <item x="1497"/>
        <item x="1498"/>
        <item x="1499"/>
        <item x="1771"/>
        <item x="1565"/>
        <item x="1798"/>
        <item x="1566"/>
        <item x="1562"/>
        <item x="1563"/>
        <item x="1564"/>
        <item x="1797"/>
        <item x="1560"/>
        <item x="1796"/>
        <item x="1561"/>
        <item x="1557"/>
        <item x="1558"/>
        <item x="1559"/>
        <item x="1795"/>
        <item x="1515"/>
        <item x="1778"/>
        <item x="1516"/>
        <item x="1512"/>
        <item x="1513"/>
        <item x="1514"/>
        <item x="1777"/>
        <item x="1510"/>
        <item x="1776"/>
        <item x="1511"/>
        <item x="1507"/>
        <item x="1508"/>
        <item x="1509"/>
        <item x="1775"/>
        <item x="1333"/>
        <item x="1378"/>
        <item x="1334"/>
        <item x="1330"/>
        <item x="1331"/>
        <item x="1332"/>
        <item x="1377"/>
        <item x="1328"/>
        <item x="1376"/>
        <item x="1329"/>
        <item x="1325"/>
        <item x="1326"/>
        <item x="1327"/>
        <item x="1375"/>
        <item x="1283"/>
        <item x="1358"/>
        <item x="1284"/>
        <item x="1280"/>
        <item x="1281"/>
        <item x="1282"/>
        <item x="1357"/>
        <item x="1278"/>
        <item x="1356"/>
        <item x="1279"/>
        <item x="1275"/>
        <item x="1276"/>
        <item x="1277"/>
        <item x="1355"/>
        <item x="1343"/>
        <item x="1382"/>
        <item x="1344"/>
        <item x="1340"/>
        <item x="1341"/>
        <item x="1342"/>
        <item x="1381"/>
        <item x="1338"/>
        <item x="1380"/>
        <item x="1339"/>
        <item x="1335"/>
        <item x="1336"/>
        <item x="1337"/>
        <item x="1379"/>
        <item x="1293"/>
        <item x="1362"/>
        <item x="1294"/>
        <item x="1290"/>
        <item x="1291"/>
        <item x="1292"/>
        <item x="1361"/>
        <item x="1288"/>
        <item x="1360"/>
        <item x="1289"/>
        <item x="1285"/>
        <item x="1286"/>
        <item x="1287"/>
        <item x="1359"/>
        <item x="1303"/>
        <item x="1366"/>
        <item x="1304"/>
        <item x="1300"/>
        <item x="1301"/>
        <item x="1302"/>
        <item x="1365"/>
        <item x="1298"/>
        <item x="1364"/>
        <item x="1299"/>
        <item x="1295"/>
        <item x="1296"/>
        <item x="1297"/>
        <item x="1363"/>
        <item x="1353"/>
        <item x="1386"/>
        <item x="1354"/>
        <item x="1350"/>
        <item x="1351"/>
        <item x="1352"/>
        <item x="1385"/>
        <item x="1348"/>
        <item x="1384"/>
        <item x="1349"/>
        <item x="1345"/>
        <item x="1346"/>
        <item x="1347"/>
        <item x="1383"/>
        <item x="1313"/>
        <item x="1370"/>
        <item x="1314"/>
        <item x="1310"/>
        <item x="1311"/>
        <item x="1312"/>
        <item x="1369"/>
        <item x="1308"/>
        <item x="1368"/>
        <item x="1309"/>
        <item x="1305"/>
        <item x="1306"/>
        <item x="1307"/>
        <item x="1367"/>
        <item x="1323"/>
        <item x="1374"/>
        <item x="1324"/>
        <item x="1320"/>
        <item x="1321"/>
        <item x="1322"/>
        <item x="1373"/>
        <item x="1318"/>
        <item x="1372"/>
        <item x="1319"/>
        <item x="1315"/>
        <item x="1316"/>
        <item x="1317"/>
        <item x="1371"/>
        <item x="1221"/>
        <item x="1266"/>
        <item x="1222"/>
        <item x="1218"/>
        <item x="1219"/>
        <item x="1220"/>
        <item x="1265"/>
        <item x="1216"/>
        <item x="1264"/>
        <item x="1217"/>
        <item x="1213"/>
        <item x="1214"/>
        <item x="1215"/>
        <item x="1263"/>
        <item x="1171"/>
        <item x="1246"/>
        <item x="1172"/>
        <item x="1168"/>
        <item x="1169"/>
        <item x="1170"/>
        <item x="1245"/>
        <item x="1166"/>
        <item x="1244"/>
        <item x="1167"/>
        <item x="1163"/>
        <item x="1164"/>
        <item x="1165"/>
        <item x="1243"/>
        <item x="1231"/>
        <item x="1270"/>
        <item x="1232"/>
        <item x="1228"/>
        <item x="1229"/>
        <item x="1230"/>
        <item x="1269"/>
        <item x="1226"/>
        <item x="1268"/>
        <item x="1227"/>
        <item x="1223"/>
        <item x="1224"/>
        <item x="1225"/>
        <item x="1267"/>
        <item x="1181"/>
        <item x="1250"/>
        <item x="1182"/>
        <item x="1178"/>
        <item x="1179"/>
        <item x="1180"/>
        <item x="1249"/>
        <item x="1176"/>
        <item x="1248"/>
        <item x="1177"/>
        <item x="1173"/>
        <item x="1174"/>
        <item x="1175"/>
        <item x="1247"/>
        <item x="1191"/>
        <item x="1254"/>
        <item x="1192"/>
        <item x="1188"/>
        <item x="1189"/>
        <item x="1190"/>
        <item x="1253"/>
        <item x="1186"/>
        <item x="1252"/>
        <item x="1187"/>
        <item x="1183"/>
        <item x="1184"/>
        <item x="1185"/>
        <item x="1251"/>
        <item x="1241"/>
        <item x="1274"/>
        <item x="1242"/>
        <item x="1238"/>
        <item x="1239"/>
        <item x="1240"/>
        <item x="1273"/>
        <item x="1236"/>
        <item x="1272"/>
        <item x="1237"/>
        <item x="1233"/>
        <item x="1234"/>
        <item x="1235"/>
        <item x="1271"/>
        <item x="1201"/>
        <item x="1258"/>
        <item x="1202"/>
        <item x="1198"/>
        <item x="1199"/>
        <item x="1200"/>
        <item x="1257"/>
        <item x="1196"/>
        <item x="1256"/>
        <item x="1197"/>
        <item x="1193"/>
        <item x="1194"/>
        <item x="1195"/>
        <item x="1255"/>
        <item x="1211"/>
        <item x="1262"/>
        <item x="1212"/>
        <item x="1208"/>
        <item x="1209"/>
        <item x="1210"/>
        <item x="1261"/>
        <item x="1206"/>
        <item x="1260"/>
        <item x="1207"/>
        <item x="1203"/>
        <item x="1204"/>
        <item x="1205"/>
        <item x="1259"/>
        <item x="1109"/>
        <item x="1154"/>
        <item x="1110"/>
        <item x="1106"/>
        <item x="1107"/>
        <item x="1108"/>
        <item x="1153"/>
        <item x="1104"/>
        <item x="1152"/>
        <item x="1105"/>
        <item x="1101"/>
        <item x="1102"/>
        <item x="1103"/>
        <item x="1151"/>
        <item x="1059"/>
        <item x="1134"/>
        <item x="1060"/>
        <item x="1056"/>
        <item x="1057"/>
        <item x="1058"/>
        <item x="1133"/>
        <item x="1054"/>
        <item x="1132"/>
        <item x="1055"/>
        <item x="1051"/>
        <item x="1052"/>
        <item x="1053"/>
        <item x="1131"/>
        <item x="1119"/>
        <item x="1158"/>
        <item x="1120"/>
        <item x="1116"/>
        <item x="1117"/>
        <item x="1118"/>
        <item x="1157"/>
        <item x="1114"/>
        <item x="1156"/>
        <item x="1115"/>
        <item x="1111"/>
        <item x="1112"/>
        <item x="1113"/>
        <item x="1155"/>
        <item x="1069"/>
        <item x="1138"/>
        <item x="1070"/>
        <item x="1066"/>
        <item x="1067"/>
        <item x="1068"/>
        <item x="1137"/>
        <item x="1064"/>
        <item x="1136"/>
        <item x="1065"/>
        <item x="1061"/>
        <item x="1062"/>
        <item x="1063"/>
        <item x="1135"/>
        <item x="1079"/>
        <item x="1142"/>
        <item x="1080"/>
        <item x="1076"/>
        <item x="1077"/>
        <item x="1078"/>
        <item x="1141"/>
        <item x="1074"/>
        <item x="1140"/>
        <item x="1075"/>
        <item x="1071"/>
        <item x="1072"/>
        <item x="1073"/>
        <item x="1139"/>
        <item x="1129"/>
        <item x="1162"/>
        <item x="1130"/>
        <item x="1126"/>
        <item x="1127"/>
        <item x="1128"/>
        <item x="1161"/>
        <item x="1124"/>
        <item x="1160"/>
        <item x="1125"/>
        <item x="1121"/>
        <item x="1122"/>
        <item x="1123"/>
        <item x="1159"/>
        <item x="1089"/>
        <item x="1146"/>
        <item x="1090"/>
        <item x="1086"/>
        <item x="1087"/>
        <item x="1088"/>
        <item x="1145"/>
        <item x="1084"/>
        <item x="1144"/>
        <item x="1085"/>
        <item x="1081"/>
        <item x="1082"/>
        <item x="1083"/>
        <item x="1143"/>
        <item x="1099"/>
        <item x="1150"/>
        <item x="1100"/>
        <item x="1096"/>
        <item x="1097"/>
        <item x="1098"/>
        <item x="1149"/>
        <item x="1094"/>
        <item x="1148"/>
        <item x="1095"/>
        <item x="1091"/>
        <item x="1092"/>
        <item x="1093"/>
        <item x="1147"/>
        <item x="997"/>
        <item x="1042"/>
        <item x="998"/>
        <item x="994"/>
        <item x="995"/>
        <item x="996"/>
        <item x="1041"/>
        <item x="992"/>
        <item x="1040"/>
        <item x="993"/>
        <item x="989"/>
        <item x="990"/>
        <item x="991"/>
        <item x="1039"/>
        <item x="947"/>
        <item x="1022"/>
        <item x="948"/>
        <item x="944"/>
        <item x="945"/>
        <item x="946"/>
        <item x="1021"/>
        <item x="942"/>
        <item x="1020"/>
        <item x="943"/>
        <item x="939"/>
        <item x="940"/>
        <item x="941"/>
        <item x="1019"/>
        <item x="1007"/>
        <item x="1046"/>
        <item x="1008"/>
        <item x="1004"/>
        <item x="1005"/>
        <item x="1006"/>
        <item x="1045"/>
        <item x="1002"/>
        <item x="1044"/>
        <item x="1003"/>
        <item x="999"/>
        <item x="1000"/>
        <item x="1001"/>
        <item x="1043"/>
        <item x="957"/>
        <item x="1026"/>
        <item x="958"/>
        <item x="954"/>
        <item x="955"/>
        <item x="956"/>
        <item x="1025"/>
        <item x="952"/>
        <item x="1024"/>
        <item x="953"/>
        <item x="949"/>
        <item x="950"/>
        <item x="951"/>
        <item x="1023"/>
        <item x="967"/>
        <item x="1030"/>
        <item x="968"/>
        <item x="964"/>
        <item x="965"/>
        <item x="966"/>
        <item x="1029"/>
        <item x="962"/>
        <item x="1028"/>
        <item x="963"/>
        <item x="959"/>
        <item x="960"/>
        <item x="961"/>
        <item x="1027"/>
        <item x="1017"/>
        <item x="1050"/>
        <item x="1018"/>
        <item x="1014"/>
        <item x="1015"/>
        <item x="1016"/>
        <item x="1049"/>
        <item x="1012"/>
        <item x="1048"/>
        <item x="1013"/>
        <item x="1009"/>
        <item x="1010"/>
        <item x="1011"/>
        <item x="1047"/>
        <item x="977"/>
        <item x="1034"/>
        <item x="978"/>
        <item x="974"/>
        <item x="975"/>
        <item x="976"/>
        <item x="1033"/>
        <item x="972"/>
        <item x="1032"/>
        <item x="973"/>
        <item x="969"/>
        <item x="970"/>
        <item x="971"/>
        <item x="1031"/>
        <item x="987"/>
        <item x="1038"/>
        <item x="988"/>
        <item x="984"/>
        <item x="985"/>
        <item x="986"/>
        <item x="1037"/>
        <item x="982"/>
        <item x="1036"/>
        <item x="983"/>
        <item x="979"/>
        <item x="980"/>
        <item x="981"/>
        <item x="1035"/>
        <item x="700"/>
        <item x="701"/>
        <item x="695"/>
        <item x="696"/>
        <item x="650"/>
        <item x="651"/>
        <item x="645"/>
        <item x="646"/>
        <item x="710"/>
        <item x="711"/>
        <item x="705"/>
        <item x="706"/>
        <item x="660"/>
        <item x="661"/>
        <item x="655"/>
        <item x="656"/>
        <item x="670"/>
        <item x="671"/>
        <item x="665"/>
        <item x="666"/>
        <item x="720"/>
        <item x="721"/>
        <item x="715"/>
        <item x="716"/>
        <item x="680"/>
        <item x="681"/>
        <item x="675"/>
        <item x="676"/>
        <item x="690"/>
        <item x="691"/>
        <item x="685"/>
        <item x="686"/>
        <item x="733"/>
        <item x="890"/>
        <item x="734"/>
        <item x="730"/>
        <item x="731"/>
        <item x="732"/>
        <item x="889"/>
        <item x="728"/>
        <item x="888"/>
        <item x="729"/>
        <item x="725"/>
        <item x="726"/>
        <item x="727"/>
        <item x="887"/>
        <item x="833"/>
        <item x="930"/>
        <item x="834"/>
        <item x="830"/>
        <item x="831"/>
        <item x="832"/>
        <item x="929"/>
        <item x="828"/>
        <item x="928"/>
        <item x="829"/>
        <item x="825"/>
        <item x="826"/>
        <item x="827"/>
        <item x="927"/>
        <item x="783"/>
        <item x="910"/>
        <item x="784"/>
        <item x="780"/>
        <item x="781"/>
        <item x="782"/>
        <item x="909"/>
        <item x="778"/>
        <item x="908"/>
        <item x="779"/>
        <item x="775"/>
        <item x="776"/>
        <item x="777"/>
        <item x="907"/>
        <item x="843"/>
        <item x="934"/>
        <item x="844"/>
        <item x="840"/>
        <item x="841"/>
        <item x="842"/>
        <item x="933"/>
        <item x="838"/>
        <item x="932"/>
        <item x="839"/>
        <item x="835"/>
        <item x="836"/>
        <item x="837"/>
        <item x="931"/>
        <item x="793"/>
        <item x="914"/>
        <item x="794"/>
        <item x="790"/>
        <item x="791"/>
        <item x="792"/>
        <item x="913"/>
        <item x="788"/>
        <item x="912"/>
        <item x="789"/>
        <item x="785"/>
        <item x="786"/>
        <item x="787"/>
        <item x="911"/>
        <item x="743"/>
        <item x="894"/>
        <item x="744"/>
        <item x="740"/>
        <item x="741"/>
        <item x="742"/>
        <item x="893"/>
        <item x="738"/>
        <item x="892"/>
        <item x="739"/>
        <item x="735"/>
        <item x="736"/>
        <item x="737"/>
        <item x="891"/>
        <item x="803"/>
        <item x="918"/>
        <item x="804"/>
        <item x="800"/>
        <item x="801"/>
        <item x="802"/>
        <item x="917"/>
        <item x="798"/>
        <item x="916"/>
        <item x="799"/>
        <item x="795"/>
        <item x="796"/>
        <item x="797"/>
        <item x="915"/>
        <item x="853"/>
        <item x="938"/>
        <item x="854"/>
        <item x="850"/>
        <item x="851"/>
        <item x="852"/>
        <item x="937"/>
        <item x="848"/>
        <item x="936"/>
        <item x="849"/>
        <item x="845"/>
        <item x="846"/>
        <item x="847"/>
        <item x="935"/>
        <item x="813"/>
        <item x="922"/>
        <item x="814"/>
        <item x="810"/>
        <item x="811"/>
        <item x="812"/>
        <item x="921"/>
        <item x="808"/>
        <item x="920"/>
        <item x="809"/>
        <item x="805"/>
        <item x="806"/>
        <item x="807"/>
        <item x="919"/>
        <item x="753"/>
        <item x="898"/>
        <item x="754"/>
        <item x="750"/>
        <item x="751"/>
        <item x="752"/>
        <item x="897"/>
        <item x="748"/>
        <item x="896"/>
        <item x="749"/>
        <item x="745"/>
        <item x="746"/>
        <item x="747"/>
        <item x="895"/>
        <item x="763"/>
        <item x="902"/>
        <item x="764"/>
        <item x="760"/>
        <item x="761"/>
        <item x="762"/>
        <item x="901"/>
        <item x="758"/>
        <item x="900"/>
        <item x="759"/>
        <item x="755"/>
        <item x="756"/>
        <item x="757"/>
        <item x="899"/>
        <item x="823"/>
        <item x="926"/>
        <item x="824"/>
        <item x="820"/>
        <item x="821"/>
        <item x="822"/>
        <item x="925"/>
        <item x="818"/>
        <item x="924"/>
        <item x="819"/>
        <item x="815"/>
        <item x="816"/>
        <item x="817"/>
        <item x="923"/>
        <item x="773"/>
        <item x="906"/>
        <item x="774"/>
        <item x="770"/>
        <item x="771"/>
        <item x="772"/>
        <item x="905"/>
        <item x="768"/>
        <item x="904"/>
        <item x="769"/>
        <item x="765"/>
        <item x="766"/>
        <item x="767"/>
        <item x="903"/>
        <item x="703"/>
        <item x="878"/>
        <item x="704"/>
        <item x="702"/>
        <item x="877"/>
        <item x="698"/>
        <item x="876"/>
        <item x="699"/>
        <item x="697"/>
        <item x="875"/>
        <item x="653"/>
        <item x="858"/>
        <item x="654"/>
        <item x="652"/>
        <item x="857"/>
        <item x="648"/>
        <item x="856"/>
        <item x="649"/>
        <item x="647"/>
        <item x="855"/>
        <item x="713"/>
        <item x="882"/>
        <item x="714"/>
        <item x="712"/>
        <item x="881"/>
        <item x="708"/>
        <item x="880"/>
        <item x="709"/>
        <item x="707"/>
        <item x="879"/>
        <item x="663"/>
        <item x="862"/>
        <item x="664"/>
        <item x="662"/>
        <item x="861"/>
        <item x="658"/>
        <item x="860"/>
        <item x="659"/>
        <item x="657"/>
        <item x="859"/>
        <item x="673"/>
        <item x="866"/>
        <item x="674"/>
        <item x="672"/>
        <item x="865"/>
        <item x="668"/>
        <item x="864"/>
        <item x="669"/>
        <item x="667"/>
        <item x="863"/>
        <item x="723"/>
        <item x="886"/>
        <item x="724"/>
        <item x="722"/>
        <item x="885"/>
        <item x="718"/>
        <item x="884"/>
        <item x="719"/>
        <item x="717"/>
        <item x="883"/>
        <item x="683"/>
        <item x="870"/>
        <item x="684"/>
        <item x="682"/>
        <item x="869"/>
        <item x="678"/>
        <item x="868"/>
        <item x="679"/>
        <item x="677"/>
        <item x="867"/>
        <item x="693"/>
        <item x="874"/>
        <item x="694"/>
        <item x="692"/>
        <item x="873"/>
        <item x="688"/>
        <item x="872"/>
        <item x="689"/>
        <item x="687"/>
        <item x="871"/>
        <item x="591"/>
        <item x="636"/>
        <item x="592"/>
        <item x="588"/>
        <item x="589"/>
        <item x="590"/>
        <item x="635"/>
        <item x="586"/>
        <item x="634"/>
        <item x="587"/>
        <item x="583"/>
        <item x="584"/>
        <item x="585"/>
        <item x="633"/>
        <item x="541"/>
        <item x="616"/>
        <item x="542"/>
        <item x="538"/>
        <item x="539"/>
        <item x="540"/>
        <item x="615"/>
        <item x="536"/>
        <item x="614"/>
        <item x="537"/>
        <item x="533"/>
        <item x="534"/>
        <item x="535"/>
        <item x="613"/>
        <item x="601"/>
        <item x="640"/>
        <item x="602"/>
        <item x="598"/>
        <item x="599"/>
        <item x="600"/>
        <item x="639"/>
        <item x="596"/>
        <item x="638"/>
        <item x="597"/>
        <item x="593"/>
        <item x="594"/>
        <item x="595"/>
        <item x="637"/>
        <item x="551"/>
        <item x="620"/>
        <item x="552"/>
        <item x="548"/>
        <item x="549"/>
        <item x="550"/>
        <item x="619"/>
        <item x="546"/>
        <item x="618"/>
        <item x="547"/>
        <item x="543"/>
        <item x="544"/>
        <item x="545"/>
        <item x="617"/>
        <item x="561"/>
        <item x="624"/>
        <item x="562"/>
        <item x="558"/>
        <item x="559"/>
        <item x="560"/>
        <item x="623"/>
        <item x="556"/>
        <item x="622"/>
        <item x="557"/>
        <item x="553"/>
        <item x="554"/>
        <item x="555"/>
        <item x="621"/>
        <item x="611"/>
        <item x="644"/>
        <item x="612"/>
        <item x="608"/>
        <item x="609"/>
        <item x="610"/>
        <item x="643"/>
        <item x="606"/>
        <item x="642"/>
        <item x="607"/>
        <item x="603"/>
        <item x="604"/>
        <item x="605"/>
        <item x="641"/>
        <item x="571"/>
        <item x="628"/>
        <item x="572"/>
        <item x="568"/>
        <item x="569"/>
        <item x="570"/>
        <item x="627"/>
        <item x="566"/>
        <item x="626"/>
        <item x="567"/>
        <item x="563"/>
        <item x="564"/>
        <item x="565"/>
        <item x="625"/>
        <item x="581"/>
        <item x="632"/>
        <item x="582"/>
        <item x="578"/>
        <item x="579"/>
        <item x="580"/>
        <item x="631"/>
        <item x="576"/>
        <item x="630"/>
        <item x="577"/>
        <item x="573"/>
        <item x="574"/>
        <item x="575"/>
        <item x="629"/>
        <item x="525"/>
        <item x="526"/>
        <item x="524"/>
        <item x="528"/>
        <item x="529"/>
        <item x="527"/>
        <item x="531"/>
        <item x="532"/>
        <item x="530"/>
        <item x="522"/>
        <item x="523"/>
        <item x="521"/>
        <item x="519"/>
        <item x="520"/>
        <item x="518"/>
        <item x="464"/>
        <item x="509"/>
        <item x="465"/>
        <item x="461"/>
        <item x="462"/>
        <item x="463"/>
        <item x="508"/>
        <item x="459"/>
        <item x="507"/>
        <item x="460"/>
        <item x="456"/>
        <item x="457"/>
        <item x="458"/>
        <item x="506"/>
        <item x="414"/>
        <item x="489"/>
        <item x="415"/>
        <item x="411"/>
        <item x="412"/>
        <item x="413"/>
        <item x="488"/>
        <item x="409"/>
        <item x="487"/>
        <item x="410"/>
        <item x="406"/>
        <item x="407"/>
        <item x="408"/>
        <item x="486"/>
        <item x="474"/>
        <item x="513"/>
        <item x="475"/>
        <item x="471"/>
        <item x="472"/>
        <item x="473"/>
        <item x="512"/>
        <item x="469"/>
        <item x="511"/>
        <item x="470"/>
        <item x="466"/>
        <item x="467"/>
        <item x="468"/>
        <item x="510"/>
        <item x="424"/>
        <item x="493"/>
        <item x="425"/>
        <item x="421"/>
        <item x="422"/>
        <item x="423"/>
        <item x="492"/>
        <item x="419"/>
        <item x="491"/>
        <item x="420"/>
        <item x="416"/>
        <item x="417"/>
        <item x="418"/>
        <item x="490"/>
        <item x="434"/>
        <item x="497"/>
        <item x="435"/>
        <item x="431"/>
        <item x="432"/>
        <item x="433"/>
        <item x="496"/>
        <item x="429"/>
        <item x="495"/>
        <item x="430"/>
        <item x="426"/>
        <item x="427"/>
        <item x="428"/>
        <item x="494"/>
        <item x="484"/>
        <item x="517"/>
        <item x="485"/>
        <item x="481"/>
        <item x="482"/>
        <item x="483"/>
        <item x="516"/>
        <item x="479"/>
        <item x="515"/>
        <item x="480"/>
        <item x="476"/>
        <item x="477"/>
        <item x="478"/>
        <item x="514"/>
        <item x="444"/>
        <item x="501"/>
        <item x="445"/>
        <item x="441"/>
        <item x="442"/>
        <item x="443"/>
        <item x="500"/>
        <item x="439"/>
        <item x="499"/>
        <item x="440"/>
        <item x="436"/>
        <item x="437"/>
        <item x="438"/>
        <item x="498"/>
        <item x="454"/>
        <item x="505"/>
        <item x="455"/>
        <item x="451"/>
        <item x="452"/>
        <item x="453"/>
        <item x="504"/>
        <item x="449"/>
        <item x="503"/>
        <item x="450"/>
        <item x="446"/>
        <item x="447"/>
        <item x="448"/>
        <item x="502"/>
        <item x="352"/>
        <item x="397"/>
        <item x="353"/>
        <item x="349"/>
        <item x="350"/>
        <item x="351"/>
        <item x="396"/>
        <item x="347"/>
        <item x="395"/>
        <item x="348"/>
        <item x="344"/>
        <item x="345"/>
        <item x="346"/>
        <item x="394"/>
        <item x="302"/>
        <item x="377"/>
        <item x="303"/>
        <item x="299"/>
        <item x="300"/>
        <item x="301"/>
        <item x="376"/>
        <item x="297"/>
        <item x="375"/>
        <item x="298"/>
        <item x="294"/>
        <item x="295"/>
        <item x="296"/>
        <item x="374"/>
        <item x="362"/>
        <item x="401"/>
        <item x="363"/>
        <item x="359"/>
        <item x="360"/>
        <item x="361"/>
        <item x="400"/>
        <item x="357"/>
        <item x="399"/>
        <item x="358"/>
        <item x="354"/>
        <item x="355"/>
        <item x="356"/>
        <item x="398"/>
        <item x="312"/>
        <item x="381"/>
        <item x="313"/>
        <item x="309"/>
        <item x="310"/>
        <item x="311"/>
        <item x="380"/>
        <item x="307"/>
        <item x="379"/>
        <item x="308"/>
        <item x="304"/>
        <item x="305"/>
        <item x="306"/>
        <item x="378"/>
        <item x="322"/>
        <item x="385"/>
        <item x="323"/>
        <item x="319"/>
        <item x="320"/>
        <item x="321"/>
        <item x="384"/>
        <item x="317"/>
        <item x="383"/>
        <item x="318"/>
        <item x="314"/>
        <item x="315"/>
        <item x="316"/>
        <item x="382"/>
        <item x="372"/>
        <item x="405"/>
        <item x="373"/>
        <item x="369"/>
        <item x="370"/>
        <item x="371"/>
        <item x="404"/>
        <item x="367"/>
        <item x="403"/>
        <item x="368"/>
        <item x="364"/>
        <item x="365"/>
        <item x="366"/>
        <item x="402"/>
        <item x="332"/>
        <item x="389"/>
        <item x="333"/>
        <item x="329"/>
        <item x="330"/>
        <item x="331"/>
        <item x="388"/>
        <item x="327"/>
        <item x="387"/>
        <item x="328"/>
        <item x="324"/>
        <item x="325"/>
        <item x="326"/>
        <item x="386"/>
        <item x="342"/>
        <item x="393"/>
        <item x="343"/>
        <item x="339"/>
        <item x="340"/>
        <item x="341"/>
        <item x="392"/>
        <item x="337"/>
        <item x="391"/>
        <item x="338"/>
        <item x="334"/>
        <item x="335"/>
        <item x="336"/>
        <item x="390"/>
      </items>
    </pivotField>
    <pivotField axis="axisPage" compact="0" outline="0" showAll="0">
      <items count="6">
        <item x="4"/>
        <item x="0"/>
        <item x="3"/>
        <item x="1"/>
        <item x="2"/>
        <item t="default"/>
      </items>
    </pivotField>
    <pivotField axis="axisRow" compact="0" outline="0" showAll="0" nonAutoSortDefault="1" defaultSubtotal="0">
      <items count="22">
        <item sd="0" x="15"/>
        <item sd="0" x="14"/>
        <item sd="0" m="1" x="19"/>
        <item sd="0" m="1" x="16"/>
        <item sd="0" m="1" x="21"/>
        <item sd="0" x="0"/>
        <item sd="0" x="1"/>
        <item sd="0" x="2"/>
        <item sd="0" x="13"/>
        <item sd="0" x="12"/>
        <item sd="0" x="11"/>
        <item sd="0" x="10"/>
        <item sd="0" x="9"/>
        <item sd="0" x="8"/>
        <item sd="0" x="7"/>
        <item sd="0" x="6"/>
        <item sd="0" x="5"/>
        <item sd="0" x="4"/>
        <item sd="0" x="3"/>
        <item sd="0" m="1" x="18"/>
        <item sd="0" m="1" x="20"/>
        <item sd="0" m="1" x="17"/>
      </items>
    </pivotField>
    <pivotField axis="axisPage" compact="0" outline="0" showAll="0">
      <items count="4">
        <item x="1"/>
        <item x="2"/>
        <item x="0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  <pivotField axis="axisPage" compact="0" outline="0" showAll="0" defaultSubtotal="0">
      <items count="2">
        <item x="1"/>
        <item x="0"/>
      </items>
    </pivotField>
    <pivotField axis="axisPage" compact="0" outline="0" multipleItemSelectionAllowed="1" showAll="0" defaultSubtotal="0">
      <items count="12">
        <item x="5"/>
        <item x="0"/>
        <item x="11"/>
        <item x="10"/>
        <item x="6"/>
        <item x="1"/>
        <item x="2"/>
        <item x="7"/>
        <item x="3"/>
        <item x="9"/>
        <item x="4"/>
        <item x="8"/>
      </items>
    </pivotField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</pivotFields>
  <rowFields count="4">
    <field x="9"/>
    <field x="0"/>
    <field x="7"/>
    <field x="4"/>
  </rowFields>
  <rowItems count="17">
    <i>
      <x/>
    </i>
    <i>
      <x v="1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pageFields count="5">
    <pageField fld="11" hier="-1"/>
    <pageField fld="8" hier="-1"/>
    <pageField fld="10" hier="-1"/>
    <pageField fld="13" hier="-1"/>
    <pageField fld="12" hier="-1"/>
  </pageFields>
  <formats count="17">
    <format dxfId="0">
      <pivotArea type="topRight" dataOnly="0" labelOnly="1" outline="0" fieldPosition="0"/>
    </format>
    <format dxfId="1">
      <pivotArea type="all" dataOnly="0" outline="0" fieldPosition="0"/>
    </format>
    <format dxfId="2">
      <pivotArea type="all" dataOnly="0" outline="0" fieldPosition="0"/>
    </format>
    <format dxfId="3">
      <pivotArea field="7" type="button" dataOnly="0" labelOnly="1" outline="0" axis="axisRow" fieldPosition="2"/>
    </format>
    <format dxfId="4">
      <pivotArea dataOnly="0" labelOnly="1" outline="0" fieldPosition="0">
        <references count="1">
          <reference field="11" count="1">
            <x v="2"/>
          </reference>
        </references>
      </pivotArea>
    </format>
    <format dxfId="5">
      <pivotArea dataOnly="0" labelOnly="1" outline="0" fieldPosition="0">
        <references count="2">
          <reference field="8" count="0"/>
          <reference field="11" count="1" selected="0">
            <x v="0"/>
          </reference>
        </references>
      </pivotArea>
    </format>
    <format dxfId="6">
      <pivotArea dataOnly="0" labelOnly="1" outline="0" fieldPosition="0">
        <references count="2">
          <reference field="10" count="0"/>
          <reference field="11" count="1" selected="0">
            <x v="0"/>
          </reference>
        </references>
      </pivotArea>
    </format>
    <format dxfId="7">
      <pivotArea dataOnly="0" labelOnly="1" outline="0" fieldPosition="0">
        <references count="2">
          <reference field="11" count="1" selected="0">
            <x v="0"/>
          </reference>
          <reference field="12" count="0"/>
        </references>
      </pivotArea>
    </format>
    <format dxfId="8">
      <pivotArea dataOnly="0" labelOnly="1" outline="0" fieldPosition="0">
        <references count="2">
          <reference field="11" count="1" selected="0">
            <x v="0"/>
          </reference>
          <reference field="13" count="0"/>
        </references>
      </pivotArea>
    </format>
    <format dxfId="9">
      <pivotArea field="11" type="button" dataOnly="0" labelOnly="1" outline="0" axis="axisPage" fieldPosition="0"/>
    </format>
    <format dxfId="10">
      <pivotArea dataOnly="0" labelOnly="1" outline="0" fieldPosition="0">
        <references count="4">
          <reference field="8" count="1" selected="0">
            <x v="1"/>
          </reference>
          <reference field="10" count="1" selected="0">
            <x v="0"/>
          </reference>
          <reference field="11" count="1">
            <x v="1"/>
          </reference>
          <reference field="12" count="1" selected="0">
            <x v="0"/>
          </reference>
        </references>
      </pivotArea>
    </format>
    <format dxfId="11">
      <pivotArea field="11" type="button" dataOnly="0" labelOnly="1" outline="0" axis="axisPage" fieldPosition="0"/>
    </format>
    <format dxfId="12">
      <pivotArea dataOnly="0" labelOnly="1" outline="0" fieldPosition="0">
        <references count="1">
          <reference field="11" count="1">
            <x v="2"/>
          </reference>
        </references>
      </pivotArea>
    </format>
    <format dxfId="13">
      <pivotArea dataOnly="0" labelOnly="1" outline="0" fieldPosition="0">
        <references count="1">
          <reference field="11" count="1">
            <x v="0"/>
          </reference>
        </references>
      </pivotArea>
    </format>
    <format dxfId="14">
      <pivotArea dataOnly="0" labelOnly="1" outline="0" fieldPosition="0">
        <references count="1">
          <reference field="9" count="1">
            <x v="15"/>
          </reference>
        </references>
      </pivotArea>
    </format>
    <format dxfId="15">
      <pivotArea field="11" type="button" dataOnly="0" labelOnly="1" outline="0" axis="axisPage" fieldPosition="0"/>
    </format>
    <format dxfId="16">
      <pivotArea field="11" type="button" dataOnly="0" labelOnly="1" outline="0" axis="axisPage" fieldPosition="0"/>
    </format>
  </formats>
  <pivotTableStyleInfo name="PivotStyleDark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aspersky.ru/business-security/mail-server" TargetMode="External"/><Relationship Id="rId1" Type="http://schemas.openxmlformats.org/officeDocument/2006/relationships/hyperlink" Target="http://www.kaspersky.ru/business-security/total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sell@ilanta-soft.ru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sell@ilanta-soft.ru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kaspersky.ru/small_office_security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kaspersky.ru/business-securit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2"/>
  <sheetViews>
    <sheetView showGridLines="0" tabSelected="1" zoomScaleNormal="100" workbookViewId="0">
      <selection activeCell="M6" sqref="M6"/>
    </sheetView>
  </sheetViews>
  <sheetFormatPr defaultRowHeight="15" outlineLevelRow="1" x14ac:dyDescent="0.25"/>
  <cols>
    <col min="1" max="1" width="2.7109375" style="2" customWidth="1"/>
    <col min="2" max="2" width="13.140625" customWidth="1"/>
    <col min="3" max="6" width="14.42578125" customWidth="1"/>
    <col min="7" max="7" width="14.140625" style="6" customWidth="1"/>
    <col min="8" max="8" width="5.42578125" customWidth="1"/>
    <col min="14" max="14" width="5.5703125" customWidth="1"/>
  </cols>
  <sheetData>
    <row r="1" spans="1:13" s="7" customFormat="1" ht="6.75" customHeight="1" x14ac:dyDescent="0.25">
      <c r="A1" s="2"/>
    </row>
    <row r="2" spans="1:13" s="7" customFormat="1" ht="15" customHeight="1" x14ac:dyDescent="0.25">
      <c r="A2" s="2"/>
      <c r="C2" s="111" t="s">
        <v>93</v>
      </c>
      <c r="D2" s="111"/>
      <c r="E2" s="111"/>
      <c r="F2" s="111"/>
      <c r="H2" s="59"/>
      <c r="I2" s="59"/>
      <c r="J2" s="59"/>
      <c r="K2" s="59"/>
      <c r="L2" s="59"/>
    </row>
    <row r="3" spans="1:13" s="7" customFormat="1" ht="42.75" customHeight="1" x14ac:dyDescent="0.25">
      <c r="A3" s="2"/>
      <c r="C3" s="111"/>
      <c r="D3" s="111"/>
      <c r="E3" s="111"/>
      <c r="F3" s="111"/>
      <c r="H3" s="59"/>
      <c r="I3" s="60"/>
      <c r="J3" s="110"/>
      <c r="K3" s="110"/>
      <c r="L3" s="59"/>
    </row>
    <row r="4" spans="1:13" s="7" customFormat="1" ht="42" customHeight="1" x14ac:dyDescent="0.25">
      <c r="A4" s="2"/>
      <c r="B4" s="143" t="s">
        <v>100</v>
      </c>
      <c r="C4" s="143"/>
      <c r="D4" s="143"/>
      <c r="E4" s="143"/>
      <c r="F4" s="143"/>
      <c r="G4" s="143"/>
      <c r="H4" s="59"/>
      <c r="I4" s="59"/>
      <c r="J4" s="59"/>
      <c r="K4" s="59"/>
      <c r="L4" s="59"/>
    </row>
    <row r="5" spans="1:13" s="7" customFormat="1" ht="65.25" customHeight="1" x14ac:dyDescent="0.25">
      <c r="A5" s="2"/>
      <c r="B5" s="113" t="s">
        <v>99</v>
      </c>
      <c r="C5" s="113"/>
      <c r="D5" s="113"/>
      <c r="E5" s="113"/>
      <c r="F5" s="113"/>
      <c r="G5" s="113"/>
      <c r="H5" s="59"/>
      <c r="I5" s="109"/>
      <c r="J5" s="109"/>
      <c r="K5" s="109"/>
      <c r="L5" s="109"/>
      <c r="M5" s="22"/>
    </row>
    <row r="6" spans="1:13" s="7" customFormat="1" ht="39" customHeight="1" x14ac:dyDescent="0.25">
      <c r="A6" s="2"/>
      <c r="B6" s="71"/>
      <c r="C6" s="71"/>
      <c r="D6" s="71"/>
      <c r="E6" s="71"/>
      <c r="F6" s="71"/>
      <c r="G6" s="71"/>
      <c r="H6" s="59"/>
      <c r="I6" s="93"/>
      <c r="J6" s="93"/>
      <c r="K6" s="93"/>
      <c r="L6" s="93"/>
      <c r="M6" s="22"/>
    </row>
    <row r="7" spans="1:13" ht="25.5" customHeight="1" thickBot="1" x14ac:dyDescent="0.3">
      <c r="B7" s="112" t="s">
        <v>33</v>
      </c>
      <c r="C7" s="112"/>
      <c r="D7" s="112"/>
      <c r="E7" s="112"/>
      <c r="F7" s="112"/>
      <c r="G7" s="112"/>
      <c r="H7" s="113"/>
      <c r="I7" s="113"/>
      <c r="J7" s="113"/>
      <c r="K7" s="113"/>
      <c r="L7" s="113"/>
      <c r="M7" s="113"/>
    </row>
    <row r="8" spans="1:13" s="7" customFormat="1" ht="15.75" customHeight="1" x14ac:dyDescent="0.25">
      <c r="A8" s="2"/>
      <c r="B8" s="122" t="s">
        <v>16</v>
      </c>
      <c r="C8" s="105" t="s">
        <v>15</v>
      </c>
      <c r="D8" s="105"/>
      <c r="E8" s="105"/>
      <c r="F8" s="105"/>
      <c r="G8" s="106"/>
      <c r="I8" s="118"/>
      <c r="J8" s="118"/>
      <c r="K8" s="118"/>
      <c r="L8" s="118"/>
    </row>
    <row r="9" spans="1:13" ht="44.25" customHeight="1" x14ac:dyDescent="0.25">
      <c r="B9" s="123"/>
      <c r="C9" s="9" t="s">
        <v>3</v>
      </c>
      <c r="D9" s="9" t="s">
        <v>17</v>
      </c>
      <c r="E9" s="9" t="s">
        <v>5</v>
      </c>
      <c r="F9" s="9" t="s">
        <v>2</v>
      </c>
      <c r="G9" s="10" t="s">
        <v>1</v>
      </c>
      <c r="I9" s="118"/>
      <c r="J9" s="118"/>
      <c r="K9" s="118"/>
      <c r="L9" s="118"/>
    </row>
    <row r="10" spans="1:13" x14ac:dyDescent="0.25">
      <c r="B10" s="11" t="s">
        <v>0</v>
      </c>
      <c r="C10" s="12">
        <v>1298</v>
      </c>
      <c r="D10" s="13">
        <f>C10/2</f>
        <v>649</v>
      </c>
      <c r="E10" s="14">
        <f>C10-C10*40%</f>
        <v>778.8</v>
      </c>
      <c r="F10" s="14" t="s">
        <v>32</v>
      </c>
      <c r="G10" s="15" t="s">
        <v>9</v>
      </c>
      <c r="I10" s="118"/>
      <c r="J10" s="118"/>
      <c r="K10" s="118"/>
      <c r="L10" s="118"/>
    </row>
    <row r="11" spans="1:13" x14ac:dyDescent="0.25">
      <c r="B11" s="11" t="s">
        <v>6</v>
      </c>
      <c r="C11" s="12">
        <v>1066</v>
      </c>
      <c r="D11" s="13">
        <f>C11/2</f>
        <v>533</v>
      </c>
      <c r="E11" s="14">
        <f>C11-C11*40%</f>
        <v>639.59999999999991</v>
      </c>
      <c r="F11" s="14" t="s">
        <v>32</v>
      </c>
      <c r="G11" s="15" t="s">
        <v>9</v>
      </c>
      <c r="I11" s="118"/>
      <c r="J11" s="118"/>
      <c r="K11" s="118"/>
      <c r="L11" s="118"/>
    </row>
    <row r="12" spans="1:13" x14ac:dyDescent="0.25">
      <c r="B12" s="11" t="s">
        <v>7</v>
      </c>
      <c r="C12" s="16">
        <v>990</v>
      </c>
      <c r="D12" s="13">
        <f t="shared" ref="D12:D58" si="0">C12/2</f>
        <v>495</v>
      </c>
      <c r="E12" s="14">
        <f t="shared" ref="E12:E58" si="1">C12-C12*40%</f>
        <v>594</v>
      </c>
      <c r="F12" s="14" t="s">
        <v>32</v>
      </c>
      <c r="G12" s="15" t="s">
        <v>9</v>
      </c>
      <c r="I12" s="118"/>
      <c r="J12" s="118"/>
      <c r="K12" s="118"/>
      <c r="L12" s="118"/>
    </row>
    <row r="13" spans="1:13" ht="15.75" thickBot="1" x14ac:dyDescent="0.3">
      <c r="B13" s="17" t="s">
        <v>8</v>
      </c>
      <c r="C13" s="18">
        <v>957</v>
      </c>
      <c r="D13" s="19">
        <f t="shared" si="0"/>
        <v>478.5</v>
      </c>
      <c r="E13" s="20">
        <f t="shared" si="1"/>
        <v>574.20000000000005</v>
      </c>
      <c r="F13" s="20" t="s">
        <v>32</v>
      </c>
      <c r="G13" s="21" t="s">
        <v>9</v>
      </c>
      <c r="I13" s="118"/>
      <c r="J13" s="118"/>
      <c r="K13" s="118"/>
      <c r="L13" s="118"/>
    </row>
    <row r="14" spans="1:13" s="94" customFormat="1" x14ac:dyDescent="0.25">
      <c r="A14" s="2"/>
      <c r="B14" s="24"/>
      <c r="C14" s="25"/>
      <c r="D14" s="95"/>
      <c r="E14" s="26"/>
      <c r="F14" s="26"/>
      <c r="G14" s="26"/>
    </row>
    <row r="15" spans="1:13" s="94" customFormat="1" x14ac:dyDescent="0.25">
      <c r="A15" s="2"/>
      <c r="B15" s="24"/>
      <c r="C15" s="25"/>
      <c r="D15" s="95"/>
      <c r="E15" s="26"/>
      <c r="F15" s="26"/>
      <c r="G15" s="26"/>
    </row>
    <row r="16" spans="1:13" s="94" customFormat="1" x14ac:dyDescent="0.25">
      <c r="A16" s="2"/>
      <c r="B16" s="24"/>
      <c r="C16" s="25"/>
      <c r="D16" s="95"/>
      <c r="E16" s="26"/>
      <c r="F16" s="26"/>
      <c r="G16" s="26"/>
    </row>
    <row r="17" spans="1:12" s="7" customFormat="1" ht="102" customHeight="1" x14ac:dyDescent="0.25">
      <c r="A17" s="2"/>
      <c r="B17" s="5"/>
      <c r="C17" s="1"/>
      <c r="D17" s="3"/>
      <c r="E17" s="3"/>
      <c r="F17" s="3"/>
      <c r="G17" s="3"/>
      <c r="H17" s="2"/>
    </row>
    <row r="18" spans="1:12" s="94" customFormat="1" ht="45" customHeight="1" x14ac:dyDescent="0.25">
      <c r="A18" s="2"/>
      <c r="B18" s="5"/>
      <c r="C18" s="1"/>
      <c r="D18" s="3"/>
      <c r="E18" s="3"/>
      <c r="F18" s="3"/>
      <c r="G18" s="3"/>
      <c r="H18" s="2"/>
    </row>
    <row r="19" spans="1:12" s="7" customFormat="1" ht="28.5" customHeight="1" thickBot="1" x14ac:dyDescent="0.3">
      <c r="A19" s="2"/>
      <c r="B19" s="112" t="s">
        <v>20</v>
      </c>
      <c r="C19" s="112"/>
      <c r="D19" s="112"/>
      <c r="E19" s="112"/>
      <c r="F19" s="112"/>
      <c r="G19" s="112"/>
      <c r="H19" s="2"/>
    </row>
    <row r="20" spans="1:12" s="7" customFormat="1" ht="15.75" customHeight="1" x14ac:dyDescent="0.25">
      <c r="A20" s="2"/>
      <c r="B20" s="97" t="s">
        <v>16</v>
      </c>
      <c r="C20" s="105" t="s">
        <v>15</v>
      </c>
      <c r="D20" s="105"/>
      <c r="E20" s="105"/>
      <c r="F20" s="105"/>
      <c r="G20" s="124"/>
    </row>
    <row r="21" spans="1:12" ht="45" customHeight="1" x14ac:dyDescent="0.25">
      <c r="B21" s="98"/>
      <c r="C21" s="9" t="s">
        <v>3</v>
      </c>
      <c r="D21" s="9" t="s">
        <v>4</v>
      </c>
      <c r="E21" s="9" t="s">
        <v>5</v>
      </c>
      <c r="F21" s="9" t="s">
        <v>2</v>
      </c>
      <c r="G21" s="39" t="s">
        <v>1</v>
      </c>
    </row>
    <row r="22" spans="1:12" s="7" customFormat="1" ht="19.5" customHeight="1" x14ac:dyDescent="0.25">
      <c r="A22" s="2"/>
      <c r="B22" s="125" t="s">
        <v>21</v>
      </c>
      <c r="C22" s="126"/>
      <c r="D22" s="126"/>
      <c r="E22" s="126"/>
      <c r="F22" s="126"/>
      <c r="G22" s="127"/>
    </row>
    <row r="23" spans="1:12" outlineLevel="1" x14ac:dyDescent="0.25">
      <c r="B23" s="40" t="s">
        <v>0</v>
      </c>
      <c r="C23" s="12">
        <v>1392</v>
      </c>
      <c r="D23" s="13">
        <f t="shared" si="0"/>
        <v>696</v>
      </c>
      <c r="E23" s="14">
        <f t="shared" si="1"/>
        <v>835.19999999999993</v>
      </c>
      <c r="F23" s="14">
        <f t="shared" ref="F23:F58" si="2">C23-C23*30%</f>
        <v>974.40000000000009</v>
      </c>
      <c r="G23" s="41">
        <v>379.5</v>
      </c>
    </row>
    <row r="24" spans="1:12" outlineLevel="1" x14ac:dyDescent="0.25">
      <c r="B24" s="40" t="s">
        <v>6</v>
      </c>
      <c r="C24" s="12">
        <v>1155</v>
      </c>
      <c r="D24" s="13">
        <f t="shared" si="0"/>
        <v>577.5</v>
      </c>
      <c r="E24" s="14">
        <f t="shared" si="1"/>
        <v>693</v>
      </c>
      <c r="F24" s="14">
        <f t="shared" si="2"/>
        <v>808.5</v>
      </c>
      <c r="G24" s="42">
        <v>315</v>
      </c>
    </row>
    <row r="25" spans="1:12" outlineLevel="1" x14ac:dyDescent="0.25">
      <c r="B25" s="40" t="s">
        <v>7</v>
      </c>
      <c r="C25" s="12">
        <v>1117</v>
      </c>
      <c r="D25" s="13">
        <f t="shared" si="0"/>
        <v>558.5</v>
      </c>
      <c r="E25" s="14">
        <f t="shared" si="1"/>
        <v>670.2</v>
      </c>
      <c r="F25" s="14">
        <f t="shared" si="2"/>
        <v>781.90000000000009</v>
      </c>
      <c r="G25" s="43">
        <v>304.60000000000002</v>
      </c>
    </row>
    <row r="26" spans="1:12" outlineLevel="1" x14ac:dyDescent="0.25">
      <c r="B26" s="40" t="s">
        <v>8</v>
      </c>
      <c r="C26" s="12">
        <v>1046</v>
      </c>
      <c r="D26" s="13">
        <f t="shared" si="0"/>
        <v>523</v>
      </c>
      <c r="E26" s="14">
        <f t="shared" si="1"/>
        <v>627.59999999999991</v>
      </c>
      <c r="F26" s="14">
        <f t="shared" si="2"/>
        <v>732.2</v>
      </c>
      <c r="G26" s="41">
        <v>285.2</v>
      </c>
    </row>
    <row r="27" spans="1:12" outlineLevel="1" x14ac:dyDescent="0.25">
      <c r="B27" s="44" t="s">
        <v>10</v>
      </c>
      <c r="C27" s="45">
        <v>979</v>
      </c>
      <c r="D27" s="46">
        <f t="shared" si="0"/>
        <v>489.5</v>
      </c>
      <c r="E27" s="47">
        <f t="shared" si="1"/>
        <v>587.4</v>
      </c>
      <c r="F27" s="47">
        <f t="shared" si="2"/>
        <v>685.3</v>
      </c>
      <c r="G27" s="48">
        <v>267</v>
      </c>
      <c r="I27" s="29"/>
      <c r="J27" s="29"/>
      <c r="K27" s="29"/>
      <c r="L27" s="29"/>
    </row>
    <row r="28" spans="1:12" ht="19.5" customHeight="1" x14ac:dyDescent="0.25">
      <c r="B28" s="119" t="s">
        <v>22</v>
      </c>
      <c r="C28" s="120"/>
      <c r="D28" s="120"/>
      <c r="E28" s="120"/>
      <c r="F28" s="120"/>
      <c r="G28" s="121"/>
      <c r="I28" s="57"/>
      <c r="J28" s="57"/>
      <c r="K28" s="57"/>
      <c r="L28" s="29"/>
    </row>
    <row r="29" spans="1:12" ht="15" customHeight="1" outlineLevel="1" x14ac:dyDescent="0.25">
      <c r="B29" s="40" t="s">
        <v>6</v>
      </c>
      <c r="C29" s="12">
        <v>1921</v>
      </c>
      <c r="D29" s="13">
        <f t="shared" si="0"/>
        <v>960.5</v>
      </c>
      <c r="E29" s="14">
        <f t="shared" si="1"/>
        <v>1152.5999999999999</v>
      </c>
      <c r="F29" s="14">
        <f t="shared" si="2"/>
        <v>1344.7</v>
      </c>
      <c r="G29" s="42">
        <v>523.79999999999995</v>
      </c>
      <c r="I29" s="57"/>
      <c r="J29" s="57"/>
      <c r="K29" s="57"/>
      <c r="L29" s="29"/>
    </row>
    <row r="30" spans="1:12" ht="15" customHeight="1" outlineLevel="1" x14ac:dyDescent="0.25">
      <c r="B30" s="40" t="s">
        <v>7</v>
      </c>
      <c r="C30" s="16">
        <v>1858</v>
      </c>
      <c r="D30" s="13">
        <f t="shared" si="0"/>
        <v>929</v>
      </c>
      <c r="E30" s="14">
        <f t="shared" si="1"/>
        <v>1114.8</v>
      </c>
      <c r="F30" s="14">
        <f t="shared" si="2"/>
        <v>1300.5999999999999</v>
      </c>
      <c r="G30" s="42">
        <v>506.5</v>
      </c>
      <c r="I30" s="57"/>
      <c r="J30" s="57"/>
      <c r="K30" s="57"/>
      <c r="L30" s="29"/>
    </row>
    <row r="31" spans="1:12" ht="15" customHeight="1" outlineLevel="1" x14ac:dyDescent="0.25">
      <c r="B31" s="40" t="s">
        <v>8</v>
      </c>
      <c r="C31" s="16">
        <v>1739</v>
      </c>
      <c r="D31" s="13">
        <f t="shared" si="0"/>
        <v>869.5</v>
      </c>
      <c r="E31" s="14">
        <f t="shared" si="1"/>
        <v>1043.4000000000001</v>
      </c>
      <c r="F31" s="14">
        <f t="shared" si="2"/>
        <v>1217.3000000000002</v>
      </c>
      <c r="G31" s="42">
        <v>474.3</v>
      </c>
      <c r="I31" s="57"/>
      <c r="J31" s="57"/>
      <c r="K31" s="57"/>
      <c r="L31" s="29"/>
    </row>
    <row r="32" spans="1:12" ht="15" customHeight="1" outlineLevel="1" x14ac:dyDescent="0.25">
      <c r="B32" s="40" t="s">
        <v>10</v>
      </c>
      <c r="C32" s="16">
        <v>1628</v>
      </c>
      <c r="D32" s="13">
        <f t="shared" si="0"/>
        <v>814</v>
      </c>
      <c r="E32" s="14">
        <f t="shared" si="1"/>
        <v>976.8</v>
      </c>
      <c r="F32" s="14">
        <f t="shared" si="2"/>
        <v>1139.5999999999999</v>
      </c>
      <c r="G32" s="42">
        <v>444</v>
      </c>
      <c r="I32" s="57"/>
      <c r="J32" s="57"/>
      <c r="K32" s="57"/>
      <c r="L32" s="29"/>
    </row>
    <row r="33" spans="1:12" ht="15" customHeight="1" outlineLevel="1" x14ac:dyDescent="0.25">
      <c r="B33" s="40" t="s">
        <v>11</v>
      </c>
      <c r="C33" s="16">
        <v>1572</v>
      </c>
      <c r="D33" s="13">
        <f t="shared" si="0"/>
        <v>786</v>
      </c>
      <c r="E33" s="14">
        <f t="shared" si="1"/>
        <v>943.19999999999993</v>
      </c>
      <c r="F33" s="14">
        <f t="shared" si="2"/>
        <v>1100.4000000000001</v>
      </c>
      <c r="G33" s="42">
        <v>410</v>
      </c>
      <c r="I33" s="57"/>
      <c r="J33" s="57"/>
      <c r="K33" s="57"/>
      <c r="L33" s="29"/>
    </row>
    <row r="34" spans="1:12" ht="15" customHeight="1" outlineLevel="1" x14ac:dyDescent="0.25">
      <c r="B34" s="40" t="s">
        <v>12</v>
      </c>
      <c r="C34" s="16">
        <v>1452</v>
      </c>
      <c r="D34" s="13">
        <f t="shared" si="0"/>
        <v>726</v>
      </c>
      <c r="E34" s="14">
        <f t="shared" si="1"/>
        <v>871.19999999999993</v>
      </c>
      <c r="F34" s="14">
        <f t="shared" si="2"/>
        <v>1016.4000000000001</v>
      </c>
      <c r="G34" s="42">
        <v>378.6</v>
      </c>
      <c r="I34" s="57"/>
      <c r="J34" s="57"/>
      <c r="K34" s="57"/>
      <c r="L34" s="29"/>
    </row>
    <row r="35" spans="1:12" ht="15" customHeight="1" outlineLevel="1" x14ac:dyDescent="0.25">
      <c r="B35" s="40" t="s">
        <v>13</v>
      </c>
      <c r="C35" s="16">
        <v>1330</v>
      </c>
      <c r="D35" s="13">
        <f t="shared" si="0"/>
        <v>665</v>
      </c>
      <c r="E35" s="14">
        <f t="shared" si="1"/>
        <v>798</v>
      </c>
      <c r="F35" s="14">
        <f t="shared" si="2"/>
        <v>931</v>
      </c>
      <c r="G35" s="42">
        <v>346.8</v>
      </c>
      <c r="I35" s="57"/>
      <c r="J35" s="57"/>
      <c r="K35" s="57"/>
      <c r="L35" s="29"/>
    </row>
    <row r="36" spans="1:12" ht="15" customHeight="1" outlineLevel="1" x14ac:dyDescent="0.25">
      <c r="B36" s="40" t="s">
        <v>14</v>
      </c>
      <c r="C36" s="16">
        <v>1257</v>
      </c>
      <c r="D36" s="13">
        <f t="shared" si="0"/>
        <v>628.5</v>
      </c>
      <c r="E36" s="14">
        <f t="shared" si="1"/>
        <v>754.2</v>
      </c>
      <c r="F36" s="14">
        <f t="shared" si="2"/>
        <v>879.90000000000009</v>
      </c>
      <c r="G36" s="42">
        <v>314.3</v>
      </c>
      <c r="I36" s="57"/>
      <c r="J36" s="57"/>
      <c r="K36" s="57"/>
      <c r="L36" s="29"/>
    </row>
    <row r="37" spans="1:12" ht="19.5" customHeight="1" x14ac:dyDescent="0.25">
      <c r="B37" s="119" t="s">
        <v>23</v>
      </c>
      <c r="C37" s="120"/>
      <c r="D37" s="120"/>
      <c r="E37" s="120"/>
      <c r="F37" s="120"/>
      <c r="G37" s="121"/>
      <c r="I37" s="57"/>
      <c r="J37" s="57"/>
      <c r="K37" s="57"/>
      <c r="L37" s="29"/>
    </row>
    <row r="38" spans="1:12" ht="15" customHeight="1" outlineLevel="1" x14ac:dyDescent="0.25">
      <c r="B38" s="40" t="s">
        <v>6</v>
      </c>
      <c r="C38" s="16">
        <v>2786</v>
      </c>
      <c r="D38" s="13">
        <f t="shared" si="0"/>
        <v>1393</v>
      </c>
      <c r="E38" s="14">
        <f t="shared" si="1"/>
        <v>1671.6</v>
      </c>
      <c r="F38" s="14">
        <f t="shared" si="2"/>
        <v>1950.2</v>
      </c>
      <c r="G38" s="42">
        <v>759.9</v>
      </c>
      <c r="I38" s="57"/>
      <c r="J38" s="57"/>
      <c r="K38" s="57"/>
      <c r="L38" s="29"/>
    </row>
    <row r="39" spans="1:12" ht="15" customHeight="1" outlineLevel="1" x14ac:dyDescent="0.25">
      <c r="B39" s="40" t="s">
        <v>7</v>
      </c>
      <c r="C39" s="16">
        <v>2694</v>
      </c>
      <c r="D39" s="13">
        <f t="shared" si="0"/>
        <v>1347</v>
      </c>
      <c r="E39" s="14">
        <f t="shared" si="1"/>
        <v>1616.3999999999999</v>
      </c>
      <c r="F39" s="14">
        <f t="shared" si="2"/>
        <v>1885.8000000000002</v>
      </c>
      <c r="G39" s="42">
        <v>734.8</v>
      </c>
      <c r="I39" s="57"/>
      <c r="J39" s="57"/>
      <c r="K39" s="57"/>
      <c r="L39" s="29"/>
    </row>
    <row r="40" spans="1:12" ht="15" customHeight="1" outlineLevel="1" x14ac:dyDescent="0.25">
      <c r="B40" s="40" t="s">
        <v>8</v>
      </c>
      <c r="C40" s="16">
        <v>2523</v>
      </c>
      <c r="D40" s="13">
        <f t="shared" si="0"/>
        <v>1261.5</v>
      </c>
      <c r="E40" s="14">
        <f t="shared" si="1"/>
        <v>1513.8</v>
      </c>
      <c r="F40" s="14">
        <f t="shared" si="2"/>
        <v>1766.1</v>
      </c>
      <c r="G40" s="42">
        <v>688.1</v>
      </c>
      <c r="I40" s="57"/>
      <c r="J40" s="57"/>
      <c r="K40" s="57"/>
      <c r="L40" s="29"/>
    </row>
    <row r="41" spans="1:12" ht="15" customHeight="1" outlineLevel="1" x14ac:dyDescent="0.25">
      <c r="B41" s="40" t="s">
        <v>10</v>
      </c>
      <c r="C41" s="16">
        <v>2362</v>
      </c>
      <c r="D41" s="13">
        <f t="shared" si="0"/>
        <v>1181</v>
      </c>
      <c r="E41" s="14">
        <f t="shared" si="1"/>
        <v>1417.1999999999998</v>
      </c>
      <c r="F41" s="14">
        <f t="shared" si="2"/>
        <v>1653.4</v>
      </c>
      <c r="G41" s="42">
        <v>644.20000000000005</v>
      </c>
      <c r="I41" s="57"/>
      <c r="J41" s="57"/>
      <c r="K41" s="57"/>
      <c r="L41" s="29"/>
    </row>
    <row r="42" spans="1:12" ht="15" customHeight="1" outlineLevel="1" x14ac:dyDescent="0.25">
      <c r="B42" s="40" t="s">
        <v>11</v>
      </c>
      <c r="C42" s="16">
        <v>2280</v>
      </c>
      <c r="D42" s="13">
        <f t="shared" si="0"/>
        <v>1140</v>
      </c>
      <c r="E42" s="14">
        <f t="shared" si="1"/>
        <v>1368</v>
      </c>
      <c r="F42" s="14">
        <f t="shared" si="2"/>
        <v>1596</v>
      </c>
      <c r="G42" s="42">
        <v>594.79999999999995</v>
      </c>
      <c r="I42" s="57"/>
      <c r="J42" s="57"/>
      <c r="K42" s="57"/>
      <c r="L42" s="29"/>
    </row>
    <row r="43" spans="1:12" ht="15" customHeight="1" outlineLevel="1" x14ac:dyDescent="0.25">
      <c r="B43" s="40" t="s">
        <v>12</v>
      </c>
      <c r="C43" s="16">
        <v>2105</v>
      </c>
      <c r="D43" s="13">
        <f t="shared" si="0"/>
        <v>1052.5</v>
      </c>
      <c r="E43" s="14">
        <f t="shared" si="1"/>
        <v>1263</v>
      </c>
      <c r="F43" s="14">
        <f t="shared" si="2"/>
        <v>1473.5</v>
      </c>
      <c r="G43" s="42">
        <v>549.29999999999995</v>
      </c>
      <c r="I43" s="57"/>
      <c r="J43" s="57"/>
      <c r="K43" s="57"/>
      <c r="L43" s="29"/>
    </row>
    <row r="44" spans="1:12" ht="15" customHeight="1" outlineLevel="1" x14ac:dyDescent="0.25">
      <c r="B44" s="40" t="s">
        <v>13</v>
      </c>
      <c r="C44" s="16">
        <v>1928</v>
      </c>
      <c r="D44" s="13">
        <f t="shared" si="0"/>
        <v>964</v>
      </c>
      <c r="E44" s="14">
        <f t="shared" si="1"/>
        <v>1156.8</v>
      </c>
      <c r="F44" s="14">
        <f t="shared" si="2"/>
        <v>1349.6</v>
      </c>
      <c r="G44" s="42">
        <v>503.1</v>
      </c>
      <c r="I44" s="57"/>
      <c r="J44" s="57"/>
      <c r="K44" s="57"/>
      <c r="L44" s="29"/>
    </row>
    <row r="45" spans="1:12" ht="15.75" outlineLevel="1" thickBot="1" x14ac:dyDescent="0.3">
      <c r="B45" s="49" t="s">
        <v>14</v>
      </c>
      <c r="C45" s="50">
        <v>1823</v>
      </c>
      <c r="D45" s="51">
        <f t="shared" si="0"/>
        <v>911.5</v>
      </c>
      <c r="E45" s="52">
        <f t="shared" si="1"/>
        <v>1093.8</v>
      </c>
      <c r="F45" s="52">
        <f t="shared" si="2"/>
        <v>1276.0999999999999</v>
      </c>
      <c r="G45" s="53">
        <v>455.9</v>
      </c>
      <c r="I45" s="29"/>
      <c r="J45" s="29"/>
      <c r="K45" s="29"/>
      <c r="L45" s="29"/>
    </row>
    <row r="46" spans="1:12" s="7" customFormat="1" ht="12" customHeight="1" x14ac:dyDescent="0.25">
      <c r="A46" s="2"/>
      <c r="B46" s="24"/>
      <c r="C46" s="25"/>
      <c r="D46" s="23"/>
      <c r="E46" s="26"/>
      <c r="F46" s="26"/>
      <c r="G46" s="26"/>
      <c r="I46" s="29"/>
      <c r="J46" s="29"/>
      <c r="K46" s="29"/>
      <c r="L46" s="29"/>
    </row>
    <row r="47" spans="1:12" s="7" customFormat="1" hidden="1" x14ac:dyDescent="0.25">
      <c r="A47" s="2"/>
      <c r="B47" s="5"/>
      <c r="C47" s="1"/>
      <c r="D47" s="4"/>
      <c r="E47" s="3"/>
      <c r="F47" s="3"/>
      <c r="G47" s="3"/>
      <c r="I47" s="29"/>
      <c r="J47" s="29"/>
      <c r="K47" s="29"/>
      <c r="L47" s="29"/>
    </row>
    <row r="48" spans="1:12" s="7" customFormat="1" hidden="1" x14ac:dyDescent="0.25">
      <c r="A48" s="2"/>
      <c r="B48" s="5"/>
      <c r="C48" s="1"/>
      <c r="D48" s="4"/>
      <c r="E48" s="3"/>
      <c r="F48" s="3"/>
      <c r="G48" s="3"/>
      <c r="I48" s="29"/>
      <c r="J48" s="29"/>
      <c r="K48" s="29"/>
      <c r="L48" s="29"/>
    </row>
    <row r="49" spans="1:12" ht="19.5" customHeight="1" thickBot="1" x14ac:dyDescent="0.3">
      <c r="B49" s="112" t="s">
        <v>19</v>
      </c>
      <c r="C49" s="112"/>
      <c r="D49" s="112"/>
      <c r="E49" s="112"/>
      <c r="F49" s="112"/>
      <c r="G49" s="112"/>
      <c r="I49" s="29"/>
      <c r="J49" s="29"/>
      <c r="K49" s="29"/>
      <c r="L49" s="29"/>
    </row>
    <row r="50" spans="1:12" s="7" customFormat="1" ht="15.75" customHeight="1" x14ac:dyDescent="0.25">
      <c r="A50" s="2"/>
      <c r="B50" s="97" t="s">
        <v>16</v>
      </c>
      <c r="C50" s="105" t="s">
        <v>15</v>
      </c>
      <c r="D50" s="105"/>
      <c r="E50" s="105"/>
      <c r="F50" s="105"/>
      <c r="G50" s="106"/>
    </row>
    <row r="51" spans="1:12" ht="45.75" customHeight="1" x14ac:dyDescent="0.25">
      <c r="B51" s="98"/>
      <c r="C51" s="9" t="s">
        <v>3</v>
      </c>
      <c r="D51" s="9" t="s">
        <v>4</v>
      </c>
      <c r="E51" s="9" t="s">
        <v>5</v>
      </c>
      <c r="F51" s="9" t="s">
        <v>2</v>
      </c>
      <c r="G51" s="10" t="s">
        <v>1</v>
      </c>
    </row>
    <row r="52" spans="1:12" x14ac:dyDescent="0.25">
      <c r="B52" s="40" t="s">
        <v>7</v>
      </c>
      <c r="C52" s="16">
        <v>5106</v>
      </c>
      <c r="D52" s="13">
        <f t="shared" si="0"/>
        <v>2553</v>
      </c>
      <c r="E52" s="14">
        <f t="shared" si="1"/>
        <v>3063.6</v>
      </c>
      <c r="F52" s="14">
        <f t="shared" si="2"/>
        <v>3574.2</v>
      </c>
      <c r="G52" s="15">
        <v>1392.5</v>
      </c>
    </row>
    <row r="53" spans="1:12" x14ac:dyDescent="0.25">
      <c r="B53" s="40" t="s">
        <v>8</v>
      </c>
      <c r="C53" s="16">
        <v>4781</v>
      </c>
      <c r="D53" s="13">
        <f t="shared" si="0"/>
        <v>2390.5</v>
      </c>
      <c r="E53" s="14">
        <f t="shared" si="1"/>
        <v>2868.6</v>
      </c>
      <c r="F53" s="14">
        <f t="shared" si="2"/>
        <v>3346.7</v>
      </c>
      <c r="G53" s="15">
        <v>1303.9000000000001</v>
      </c>
    </row>
    <row r="54" spans="1:12" x14ac:dyDescent="0.25">
      <c r="B54" s="40" t="s">
        <v>10</v>
      </c>
      <c r="C54" s="16">
        <v>4476</v>
      </c>
      <c r="D54" s="13">
        <f t="shared" si="0"/>
        <v>2238</v>
      </c>
      <c r="E54" s="14">
        <f t="shared" si="1"/>
        <v>2685.6</v>
      </c>
      <c r="F54" s="14">
        <f t="shared" si="2"/>
        <v>3133.2</v>
      </c>
      <c r="G54" s="15">
        <v>1220.7</v>
      </c>
    </row>
    <row r="55" spans="1:12" x14ac:dyDescent="0.25">
      <c r="B55" s="40" t="s">
        <v>11</v>
      </c>
      <c r="C55" s="16">
        <v>4321</v>
      </c>
      <c r="D55" s="13">
        <f t="shared" si="0"/>
        <v>2160.5</v>
      </c>
      <c r="E55" s="14">
        <f t="shared" si="1"/>
        <v>2592.6</v>
      </c>
      <c r="F55" s="14">
        <f t="shared" si="2"/>
        <v>3024.7</v>
      </c>
      <c r="G55" s="15">
        <v>1127.0999999999999</v>
      </c>
    </row>
    <row r="56" spans="1:12" x14ac:dyDescent="0.25">
      <c r="B56" s="40" t="s">
        <v>12</v>
      </c>
      <c r="C56" s="16">
        <v>3990</v>
      </c>
      <c r="D56" s="13">
        <f t="shared" si="0"/>
        <v>1995</v>
      </c>
      <c r="E56" s="14">
        <f t="shared" si="1"/>
        <v>2394</v>
      </c>
      <c r="F56" s="14">
        <f t="shared" si="2"/>
        <v>2793</v>
      </c>
      <c r="G56" s="15">
        <v>1040.8</v>
      </c>
    </row>
    <row r="57" spans="1:12" x14ac:dyDescent="0.25">
      <c r="B57" s="40" t="s">
        <v>13</v>
      </c>
      <c r="C57" s="16">
        <v>3654</v>
      </c>
      <c r="D57" s="13">
        <f t="shared" si="0"/>
        <v>1827</v>
      </c>
      <c r="E57" s="14">
        <f t="shared" si="1"/>
        <v>2192.3999999999996</v>
      </c>
      <c r="F57" s="14">
        <f t="shared" si="2"/>
        <v>2557.8000000000002</v>
      </c>
      <c r="G57" s="15">
        <v>953.3</v>
      </c>
    </row>
    <row r="58" spans="1:12" ht="15.75" thickBot="1" x14ac:dyDescent="0.3">
      <c r="B58" s="49" t="s">
        <v>14</v>
      </c>
      <c r="C58" s="50">
        <v>3456</v>
      </c>
      <c r="D58" s="51">
        <f t="shared" si="0"/>
        <v>1728</v>
      </c>
      <c r="E58" s="52">
        <f t="shared" si="1"/>
        <v>2073.6</v>
      </c>
      <c r="F58" s="52">
        <f t="shared" si="2"/>
        <v>2419.1999999999998</v>
      </c>
      <c r="G58" s="54">
        <v>864</v>
      </c>
    </row>
    <row r="59" spans="1:12" s="94" customFormat="1" x14ac:dyDescent="0.25">
      <c r="A59" s="2"/>
      <c r="B59" s="24"/>
      <c r="C59" s="25"/>
      <c r="D59" s="95"/>
      <c r="E59" s="26"/>
      <c r="F59" s="26"/>
      <c r="G59" s="26"/>
    </row>
    <row r="60" spans="1:12" ht="20.25" customHeight="1" thickBot="1" x14ac:dyDescent="0.3">
      <c r="B60" s="114" t="s">
        <v>28</v>
      </c>
      <c r="C60" s="114"/>
      <c r="D60" s="114"/>
      <c r="E60" s="114"/>
      <c r="F60" s="114"/>
      <c r="G60" s="114"/>
      <c r="H60" s="114"/>
      <c r="I60" s="114"/>
    </row>
    <row r="61" spans="1:12" s="7" customFormat="1" ht="15.75" customHeight="1" x14ac:dyDescent="0.25">
      <c r="A61" s="2"/>
      <c r="B61" s="107" t="s">
        <v>29</v>
      </c>
      <c r="C61" s="115" t="s">
        <v>15</v>
      </c>
      <c r="D61" s="116"/>
      <c r="E61" s="116"/>
      <c r="F61" s="116"/>
      <c r="G61" s="116"/>
      <c r="H61" s="116"/>
      <c r="I61" s="117"/>
    </row>
    <row r="62" spans="1:12" s="7" customFormat="1" ht="45" customHeight="1" x14ac:dyDescent="0.25">
      <c r="A62" s="2"/>
      <c r="B62" s="108"/>
      <c r="C62" s="9" t="s">
        <v>3</v>
      </c>
      <c r="D62" s="9" t="s">
        <v>4</v>
      </c>
      <c r="E62" s="9" t="s">
        <v>5</v>
      </c>
      <c r="F62" s="9" t="s">
        <v>2</v>
      </c>
      <c r="G62" s="9" t="s">
        <v>1</v>
      </c>
      <c r="H62" s="103" t="s">
        <v>24</v>
      </c>
      <c r="I62" s="104"/>
    </row>
    <row r="63" spans="1:12" x14ac:dyDescent="0.25">
      <c r="B63" s="55" t="s">
        <v>6</v>
      </c>
      <c r="C63" s="16">
        <v>1246.5</v>
      </c>
      <c r="D63" s="13">
        <f t="shared" ref="D63:D70" si="3">C63/2</f>
        <v>623.25</v>
      </c>
      <c r="E63" s="14">
        <f t="shared" ref="E63:E70" si="4">C63-C63*40%</f>
        <v>747.9</v>
      </c>
      <c r="F63" s="14">
        <f t="shared" ref="F63:F70" si="5">C63-C63*30%</f>
        <v>872.55</v>
      </c>
      <c r="G63" s="14">
        <v>1440</v>
      </c>
      <c r="H63" s="99">
        <f>C63-C63*40%</f>
        <v>747.9</v>
      </c>
      <c r="I63" s="100"/>
    </row>
    <row r="64" spans="1:12" x14ac:dyDescent="0.25">
      <c r="B64" s="55" t="s">
        <v>7</v>
      </c>
      <c r="C64" s="16">
        <v>1127.5</v>
      </c>
      <c r="D64" s="13">
        <f t="shared" si="3"/>
        <v>563.75</v>
      </c>
      <c r="E64" s="14">
        <f t="shared" si="4"/>
        <v>676.5</v>
      </c>
      <c r="F64" s="14">
        <f t="shared" si="5"/>
        <v>789.25</v>
      </c>
      <c r="G64" s="14">
        <v>1392.5</v>
      </c>
      <c r="H64" s="99">
        <f t="shared" ref="H64:H70" si="6">C64-C64*40%</f>
        <v>676.5</v>
      </c>
      <c r="I64" s="100"/>
    </row>
    <row r="65" spans="2:9" x14ac:dyDescent="0.25">
      <c r="B65" s="55" t="s">
        <v>8</v>
      </c>
      <c r="C65" s="16">
        <v>1020</v>
      </c>
      <c r="D65" s="13">
        <f t="shared" si="3"/>
        <v>510</v>
      </c>
      <c r="E65" s="14">
        <f t="shared" si="4"/>
        <v>612</v>
      </c>
      <c r="F65" s="14">
        <f t="shared" si="5"/>
        <v>714</v>
      </c>
      <c r="G65" s="14">
        <v>1303.9000000000001</v>
      </c>
      <c r="H65" s="99">
        <f t="shared" si="6"/>
        <v>612</v>
      </c>
      <c r="I65" s="100"/>
    </row>
    <row r="66" spans="2:9" x14ac:dyDescent="0.25">
      <c r="B66" s="55" t="s">
        <v>10</v>
      </c>
      <c r="C66" s="16">
        <v>922.5</v>
      </c>
      <c r="D66" s="13">
        <f t="shared" si="3"/>
        <v>461.25</v>
      </c>
      <c r="E66" s="14">
        <f t="shared" si="4"/>
        <v>553.5</v>
      </c>
      <c r="F66" s="14">
        <f t="shared" si="5"/>
        <v>645.75</v>
      </c>
      <c r="G66" s="14">
        <v>1220.7</v>
      </c>
      <c r="H66" s="99">
        <f t="shared" si="6"/>
        <v>553.5</v>
      </c>
      <c r="I66" s="100"/>
    </row>
    <row r="67" spans="2:9" x14ac:dyDescent="0.25">
      <c r="B67" s="55" t="s">
        <v>11</v>
      </c>
      <c r="C67" s="16">
        <v>834.4</v>
      </c>
      <c r="D67" s="13">
        <f t="shared" si="3"/>
        <v>417.2</v>
      </c>
      <c r="E67" s="14">
        <f t="shared" si="4"/>
        <v>500.64</v>
      </c>
      <c r="F67" s="14">
        <f t="shared" si="5"/>
        <v>584.07999999999993</v>
      </c>
      <c r="G67" s="14">
        <v>1127.0999999999999</v>
      </c>
      <c r="H67" s="99">
        <f t="shared" si="6"/>
        <v>500.64</v>
      </c>
      <c r="I67" s="100"/>
    </row>
    <row r="68" spans="2:9" x14ac:dyDescent="0.25">
      <c r="B68" s="55" t="s">
        <v>12</v>
      </c>
      <c r="C68" s="16">
        <v>754.8</v>
      </c>
      <c r="D68" s="13">
        <f t="shared" si="3"/>
        <v>377.4</v>
      </c>
      <c r="E68" s="14">
        <f t="shared" si="4"/>
        <v>452.87999999999994</v>
      </c>
      <c r="F68" s="14">
        <f t="shared" si="5"/>
        <v>528.36</v>
      </c>
      <c r="G68" s="14">
        <v>1040.8</v>
      </c>
      <c r="H68" s="99">
        <f t="shared" si="6"/>
        <v>452.87999999999994</v>
      </c>
      <c r="I68" s="100"/>
    </row>
    <row r="69" spans="2:9" x14ac:dyDescent="0.25">
      <c r="B69" s="55" t="s">
        <v>13</v>
      </c>
      <c r="C69" s="16">
        <v>682.7</v>
      </c>
      <c r="D69" s="13">
        <f t="shared" si="3"/>
        <v>341.35</v>
      </c>
      <c r="E69" s="14">
        <f t="shared" si="4"/>
        <v>409.62</v>
      </c>
      <c r="F69" s="14">
        <f t="shared" si="5"/>
        <v>477.89000000000004</v>
      </c>
      <c r="G69" s="14">
        <v>953.3</v>
      </c>
      <c r="H69" s="99">
        <f t="shared" si="6"/>
        <v>409.62</v>
      </c>
      <c r="I69" s="100"/>
    </row>
    <row r="70" spans="2:9" ht="15.75" thickBot="1" x14ac:dyDescent="0.3">
      <c r="B70" s="56" t="s">
        <v>14</v>
      </c>
      <c r="C70" s="50">
        <v>617.5</v>
      </c>
      <c r="D70" s="51">
        <f t="shared" si="3"/>
        <v>308.75</v>
      </c>
      <c r="E70" s="52">
        <f t="shared" si="4"/>
        <v>370.5</v>
      </c>
      <c r="F70" s="52">
        <f t="shared" si="5"/>
        <v>432.25</v>
      </c>
      <c r="G70" s="52">
        <v>864</v>
      </c>
      <c r="H70" s="101">
        <f t="shared" si="6"/>
        <v>370.5</v>
      </c>
      <c r="I70" s="102"/>
    </row>
    <row r="71" spans="2:9" ht="6.75" hidden="1" customHeight="1" x14ac:dyDescent="0.25"/>
    <row r="72" spans="2:9" ht="45.75" customHeight="1" x14ac:dyDescent="0.25">
      <c r="B72" s="96" t="s">
        <v>27</v>
      </c>
      <c r="C72" s="96"/>
      <c r="D72" s="96"/>
      <c r="E72" s="96"/>
      <c r="F72" s="96"/>
      <c r="G72" s="96"/>
      <c r="H72" s="96"/>
      <c r="I72" s="96"/>
    </row>
  </sheetData>
  <sheetProtection password="EB35" sheet="1" objects="1" scenarios="1" formatCells="0" formatColumns="0" formatRows="0" insertHyperlinks="0" deleteColumns="0" deleteRows="0" sort="0" autoFilter="0"/>
  <mergeCells count="32">
    <mergeCell ref="B37:G37"/>
    <mergeCell ref="B49:G49"/>
    <mergeCell ref="C8:G8"/>
    <mergeCell ref="B8:B9"/>
    <mergeCell ref="B20:B21"/>
    <mergeCell ref="C20:G20"/>
    <mergeCell ref="B22:G22"/>
    <mergeCell ref="B28:G28"/>
    <mergeCell ref="I5:L5"/>
    <mergeCell ref="J3:K3"/>
    <mergeCell ref="C2:F3"/>
    <mergeCell ref="B19:G19"/>
    <mergeCell ref="H7:M7"/>
    <mergeCell ref="I8:L13"/>
    <mergeCell ref="B5:G5"/>
    <mergeCell ref="B7:G7"/>
    <mergeCell ref="B4:G4"/>
    <mergeCell ref="B50:B51"/>
    <mergeCell ref="H68:I68"/>
    <mergeCell ref="H69:I69"/>
    <mergeCell ref="H70:I70"/>
    <mergeCell ref="H62:I62"/>
    <mergeCell ref="H67:I67"/>
    <mergeCell ref="H63:I63"/>
    <mergeCell ref="H64:I64"/>
    <mergeCell ref="H65:I65"/>
    <mergeCell ref="H66:I66"/>
    <mergeCell ref="C50:G50"/>
    <mergeCell ref="B61:B62"/>
    <mergeCell ref="B60:I60"/>
    <mergeCell ref="C61:I61"/>
    <mergeCell ref="B72:I72"/>
  </mergeCells>
  <hyperlinks>
    <hyperlink ref="F9" location="Медицина!A1" display="Медицина"/>
    <hyperlink ref="F21" location="Медицина!A1" display="Медицина"/>
    <hyperlink ref="G9" location="Образование!A1" display="Образование"/>
    <hyperlink ref="G21" location="Образование!A1" display="Образование"/>
    <hyperlink ref="B7:G7" location="'Kaspersky Small Office Security'!A1" display="Решение для небольших компаний Kaspersky Small Office Security"/>
    <hyperlink ref="B19:G19" location="'Kaspersky Security для бизнеса'!A1" display="Линейка корпоративных решений Kaspersky Endpoint Security для бизнеса"/>
    <hyperlink ref="B49:G49" r:id="rId1" display="Kaspersky Total Security для бизнеса"/>
    <hyperlink ref="B60:H60" r:id="rId2" display="Kaspersky Security для почтовых серверов "/>
    <hyperlink ref="D9" location="Мигрируй!R1C1" display="Миграция* (Cross-grade)"/>
    <hyperlink ref="D21" location="Мигрируй!R1C1" display="Миграция (Cross-grade)"/>
  </hyperlinks>
  <pageMargins left="0.19" right="0.17" top="0.41" bottom="1.21" header="0.39" footer="0.3"/>
  <pageSetup paperSize="9" orientation="portrait" verticalDpi="0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showGridLines="0" workbookViewId="0">
      <selection activeCell="F2" sqref="F2"/>
    </sheetView>
  </sheetViews>
  <sheetFormatPr defaultRowHeight="15" x14ac:dyDescent="0.25"/>
  <cols>
    <col min="1" max="1" width="22.7109375" customWidth="1"/>
    <col min="2" max="2" width="20" customWidth="1"/>
    <col min="3" max="3" width="88.140625" customWidth="1"/>
    <col min="4" max="4" width="14.85546875" customWidth="1"/>
    <col min="5" max="5" width="13.7109375" customWidth="1"/>
    <col min="6" max="6" width="16.140625" customWidth="1"/>
    <col min="7" max="7" width="10.7109375" style="70" hidden="1" customWidth="1"/>
    <col min="8" max="8" width="9.140625" style="70" hidden="1" customWidth="1"/>
    <col min="9" max="9" width="7.5703125" style="70" hidden="1" customWidth="1"/>
    <col min="10" max="10" width="11.7109375" style="70" hidden="1" customWidth="1"/>
    <col min="11" max="12" width="9.140625" style="70" hidden="1" customWidth="1"/>
    <col min="13" max="14" width="9.140625" style="70" customWidth="1"/>
  </cols>
  <sheetData>
    <row r="1" spans="1:18" ht="45" customHeight="1" x14ac:dyDescent="0.25">
      <c r="A1" s="139" t="s">
        <v>94</v>
      </c>
      <c r="B1" s="139"/>
      <c r="C1" s="139"/>
      <c r="D1" s="139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s="94" customFormat="1" ht="24.75" customHeight="1" x14ac:dyDescent="0.25">
      <c r="A2" s="141" t="s">
        <v>101</v>
      </c>
      <c r="B2" s="141"/>
      <c r="C2" s="141"/>
      <c r="D2" s="141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ht="5.25" customHeight="1" thickBot="1" x14ac:dyDescent="0.4">
      <c r="A3" s="61"/>
      <c r="B3" s="61"/>
      <c r="C3" s="62"/>
      <c r="D3" s="69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17.25" thickBot="1" x14ac:dyDescent="0.4">
      <c r="A4" s="140" t="s">
        <v>63</v>
      </c>
      <c r="B4" s="61" t="s">
        <v>78</v>
      </c>
      <c r="C4" s="63" t="s">
        <v>60</v>
      </c>
      <c r="D4" s="91">
        <v>0</v>
      </c>
      <c r="F4" s="68"/>
      <c r="G4" s="72"/>
      <c r="H4" s="72"/>
      <c r="I4" s="72"/>
      <c r="J4" s="72"/>
      <c r="K4" s="72"/>
      <c r="L4" s="72"/>
      <c r="M4" s="73"/>
      <c r="N4" s="72"/>
      <c r="O4" s="72"/>
      <c r="P4" s="72"/>
      <c r="Q4" s="72"/>
      <c r="R4" s="72"/>
    </row>
    <row r="5" spans="1:18" ht="17.25" thickBot="1" x14ac:dyDescent="0.4">
      <c r="A5" s="66" t="s">
        <v>59</v>
      </c>
      <c r="B5" s="61" t="s">
        <v>78</v>
      </c>
      <c r="C5" s="63" t="s">
        <v>62</v>
      </c>
      <c r="D5" s="92">
        <v>0</v>
      </c>
      <c r="F5" s="68"/>
      <c r="G5" s="77"/>
      <c r="H5" s="78"/>
      <c r="I5" s="77"/>
      <c r="J5" s="79"/>
      <c r="K5" s="77"/>
      <c r="L5" s="77"/>
      <c r="M5" s="78"/>
      <c r="N5" s="72"/>
      <c r="O5" s="72"/>
      <c r="P5" s="72"/>
      <c r="Q5" s="72"/>
      <c r="R5" s="72"/>
    </row>
    <row r="6" spans="1:18" ht="16.5" x14ac:dyDescent="0.35">
      <c r="A6" s="66" t="s">
        <v>61</v>
      </c>
      <c r="B6" s="61" t="s">
        <v>78</v>
      </c>
      <c r="C6" s="63" t="s">
        <v>75</v>
      </c>
      <c r="D6" s="88">
        <v>0.15</v>
      </c>
      <c r="F6" s="86"/>
      <c r="G6" s="90"/>
      <c r="H6" s="81"/>
      <c r="I6" s="80"/>
      <c r="J6" s="81">
        <v>0</v>
      </c>
      <c r="K6" s="81">
        <v>0.15</v>
      </c>
      <c r="L6" s="78"/>
      <c r="M6" s="78"/>
      <c r="N6" s="72"/>
      <c r="O6" s="72"/>
      <c r="P6" s="72"/>
      <c r="Q6" s="72"/>
      <c r="R6" s="72"/>
    </row>
    <row r="7" spans="1:18" ht="16.5" x14ac:dyDescent="0.35">
      <c r="A7" s="66" t="s">
        <v>65</v>
      </c>
      <c r="B7" s="61" t="s">
        <v>78</v>
      </c>
      <c r="C7" s="64" t="s">
        <v>76</v>
      </c>
      <c r="D7" s="65">
        <f>D4-D4*D6</f>
        <v>0</v>
      </c>
      <c r="E7" s="69"/>
      <c r="F7" s="84"/>
      <c r="G7" s="80" t="str">
        <f>IF(B4="Продление","5%",IF(B4="(Все)","Введите тип лицензии",IF(OR(B4="Базовая",B4="Миграция"),"10%")))</f>
        <v>Введите тип лицензии</v>
      </c>
      <c r="H7" s="81"/>
      <c r="I7" s="80"/>
      <c r="J7" s="80"/>
      <c r="K7" s="80"/>
      <c r="L7" s="81"/>
      <c r="M7" s="78"/>
      <c r="N7" s="72"/>
      <c r="O7" s="72"/>
      <c r="P7" s="72"/>
      <c r="Q7" s="72"/>
      <c r="R7" s="72"/>
    </row>
    <row r="8" spans="1:18" ht="16.5" x14ac:dyDescent="0.35">
      <c r="A8" s="66" t="s">
        <v>64</v>
      </c>
      <c r="B8" s="61" t="s">
        <v>78</v>
      </c>
      <c r="C8" s="64" t="s">
        <v>77</v>
      </c>
      <c r="D8" s="74">
        <f>D7*D5</f>
        <v>0</v>
      </c>
      <c r="E8" s="64" t="s">
        <v>74</v>
      </c>
      <c r="F8" s="142" t="e">
        <f>D8*G7</f>
        <v>#VALUE!</v>
      </c>
      <c r="G8" s="82" t="e">
        <f>(((D4*D5)-((D4*D5)*15%))*G7)</f>
        <v>#VALUE!</v>
      </c>
      <c r="H8" s="81"/>
      <c r="I8" s="82"/>
      <c r="J8" s="82">
        <f>$D$8-(($D$4*$D$5)-($D$4*$D$5*15%))</f>
        <v>0</v>
      </c>
      <c r="K8" s="83">
        <f>($D$8-(($D$4*$D$5)-($D$4*$D$5)*15%))*10%</f>
        <v>0</v>
      </c>
      <c r="L8" s="80"/>
      <c r="M8" s="77"/>
      <c r="N8" s="72"/>
      <c r="O8" s="72"/>
      <c r="P8" s="72"/>
      <c r="Q8" s="72"/>
      <c r="R8" s="72"/>
    </row>
    <row r="9" spans="1:18" ht="16.5" x14ac:dyDescent="0.35">
      <c r="A9" s="89" t="str">
        <f>IF(B4="(Все)","Выберите тип лицензии!", IF(B5="(Все)", "Выберите тип защиты", IF(B6="(Все)", "Выберите тип организации", IF(B7="(Все)","Выберите диапазон!",IF(B8="(Все)", "Выберите срок лицензии", "Выберите продукт, нажмите на + (плюс)")))))</f>
        <v>Выберите тип лицензии!</v>
      </c>
      <c r="B9" s="61"/>
      <c r="C9" s="62"/>
      <c r="D9" s="61"/>
      <c r="E9" s="69"/>
      <c r="F9" s="85"/>
      <c r="G9" s="80"/>
      <c r="H9" s="80"/>
      <c r="I9" s="80"/>
      <c r="J9" s="80"/>
      <c r="K9" s="80"/>
      <c r="L9" s="80"/>
      <c r="M9" s="77"/>
    </row>
    <row r="10" spans="1:18" ht="16.5" x14ac:dyDescent="0.35">
      <c r="A10" s="66" t="s">
        <v>66</v>
      </c>
      <c r="B10" s="66" t="s">
        <v>67</v>
      </c>
      <c r="C10" s="67" t="s">
        <v>68</v>
      </c>
      <c r="D10" s="66" t="s">
        <v>69</v>
      </c>
      <c r="E10" s="68"/>
      <c r="F10" s="86"/>
      <c r="G10" s="82"/>
      <c r="H10" s="80"/>
      <c r="I10" s="80"/>
      <c r="J10" s="80"/>
      <c r="K10" s="80"/>
      <c r="L10" s="80"/>
      <c r="M10" s="77"/>
    </row>
    <row r="11" spans="1:18" ht="16.5" x14ac:dyDescent="0.35">
      <c r="A11" s="61" t="s">
        <v>89</v>
      </c>
      <c r="B11" s="61"/>
      <c r="C11" s="61"/>
      <c r="D11" s="61"/>
      <c r="E11" s="68"/>
      <c r="F11" s="87"/>
      <c r="G11" s="80"/>
      <c r="H11" s="80"/>
      <c r="I11" s="80"/>
      <c r="J11" s="80"/>
      <c r="K11" s="80"/>
      <c r="L11" s="80"/>
      <c r="M11" s="77"/>
    </row>
    <row r="12" spans="1:18" ht="16.5" x14ac:dyDescent="0.35">
      <c r="A12" s="61" t="s">
        <v>79</v>
      </c>
      <c r="B12" s="61"/>
      <c r="C12" s="61"/>
      <c r="D12" s="61"/>
      <c r="E12" s="68"/>
      <c r="F12" s="86"/>
      <c r="G12" s="80"/>
      <c r="H12" s="80"/>
      <c r="I12" s="80"/>
      <c r="J12" s="80"/>
      <c r="K12" s="80"/>
      <c r="L12" s="80"/>
      <c r="M12" s="77"/>
    </row>
    <row r="13" spans="1:18" ht="16.5" x14ac:dyDescent="0.35">
      <c r="A13" s="61" t="s">
        <v>70</v>
      </c>
      <c r="B13" s="61"/>
      <c r="C13" s="61"/>
      <c r="D13" s="61"/>
      <c r="E13" s="68"/>
      <c r="G13" s="80"/>
      <c r="H13" s="80"/>
      <c r="I13" s="80"/>
      <c r="J13" s="80"/>
      <c r="K13" s="80"/>
      <c r="L13" s="80"/>
      <c r="M13" s="77"/>
    </row>
    <row r="14" spans="1:18" ht="16.5" x14ac:dyDescent="0.35">
      <c r="A14" s="61" t="s">
        <v>71</v>
      </c>
      <c r="B14" s="61"/>
      <c r="C14" s="61"/>
      <c r="D14" s="61"/>
      <c r="E14" s="68"/>
      <c r="F14" s="75"/>
      <c r="G14" s="77"/>
      <c r="H14" s="77"/>
      <c r="I14" s="77"/>
      <c r="J14" s="77"/>
      <c r="K14" s="77"/>
      <c r="L14" s="77"/>
      <c r="M14" s="77"/>
    </row>
    <row r="15" spans="1:18" ht="16.5" x14ac:dyDescent="0.35">
      <c r="A15" s="61" t="s">
        <v>72</v>
      </c>
      <c r="B15" s="61"/>
      <c r="C15" s="61"/>
      <c r="D15" s="61"/>
      <c r="E15" s="68"/>
      <c r="F15" s="76"/>
      <c r="G15" s="77"/>
      <c r="H15" s="77"/>
      <c r="I15" s="77"/>
      <c r="J15" s="77"/>
      <c r="K15" s="77"/>
      <c r="L15" s="77"/>
      <c r="M15" s="77"/>
    </row>
    <row r="16" spans="1:18" ht="16.5" x14ac:dyDescent="0.35">
      <c r="A16" s="61" t="s">
        <v>80</v>
      </c>
      <c r="B16" s="61"/>
      <c r="C16" s="61"/>
      <c r="D16" s="61"/>
    </row>
    <row r="17" spans="1:4" ht="16.5" x14ac:dyDescent="0.35">
      <c r="A17" s="61" t="s">
        <v>81</v>
      </c>
      <c r="B17" s="61"/>
      <c r="C17" s="61"/>
      <c r="D17" s="61"/>
    </row>
    <row r="18" spans="1:4" ht="16.5" x14ac:dyDescent="0.35">
      <c r="A18" s="61" t="s">
        <v>82</v>
      </c>
      <c r="B18" s="61"/>
      <c r="C18" s="61"/>
      <c r="D18" s="61"/>
    </row>
    <row r="19" spans="1:4" ht="16.5" x14ac:dyDescent="0.35">
      <c r="A19" s="61" t="s">
        <v>83</v>
      </c>
      <c r="B19" s="61"/>
      <c r="C19" s="61"/>
      <c r="D19" s="61"/>
    </row>
    <row r="20" spans="1:4" ht="16.5" x14ac:dyDescent="0.35">
      <c r="A20" s="61" t="s">
        <v>84</v>
      </c>
      <c r="B20" s="61"/>
      <c r="C20" s="61"/>
      <c r="D20" s="61"/>
    </row>
    <row r="21" spans="1:4" ht="16.5" x14ac:dyDescent="0.35">
      <c r="A21" s="61" t="s">
        <v>85</v>
      </c>
      <c r="B21" s="61"/>
      <c r="C21" s="61"/>
      <c r="D21" s="61"/>
    </row>
    <row r="22" spans="1:4" ht="16.5" x14ac:dyDescent="0.35">
      <c r="A22" s="61" t="s">
        <v>86</v>
      </c>
      <c r="B22" s="61"/>
      <c r="C22" s="61"/>
      <c r="D22" s="61"/>
    </row>
    <row r="23" spans="1:4" ht="16.5" x14ac:dyDescent="0.35">
      <c r="A23" s="61" t="s">
        <v>18</v>
      </c>
      <c r="B23" s="61"/>
      <c r="C23" s="61"/>
      <c r="D23" s="61"/>
    </row>
    <row r="24" spans="1:4" ht="16.5" x14ac:dyDescent="0.35">
      <c r="A24" s="61" t="s">
        <v>87</v>
      </c>
      <c r="B24" s="61"/>
      <c r="C24" s="61"/>
      <c r="D24" s="61"/>
    </row>
    <row r="25" spans="1:4" ht="16.5" x14ac:dyDescent="0.35">
      <c r="A25" s="61" t="s">
        <v>88</v>
      </c>
      <c r="B25" s="61"/>
      <c r="C25" s="61"/>
      <c r="D25" s="61"/>
    </row>
    <row r="26" spans="1:4" ht="16.5" x14ac:dyDescent="0.35">
      <c r="A26" s="61" t="s">
        <v>19</v>
      </c>
      <c r="B26" s="61"/>
      <c r="C26" s="61"/>
      <c r="D26" s="61"/>
    </row>
    <row r="27" spans="1:4" ht="16.5" x14ac:dyDescent="0.35">
      <c r="A27" s="61" t="s">
        <v>73</v>
      </c>
      <c r="B27" s="61"/>
      <c r="C27" s="61"/>
      <c r="D27" s="61"/>
    </row>
  </sheetData>
  <sheetProtection password="EB35" sheet="1" objects="1" scenarios="1" formatCells="0" formatColumns="0" formatRows="0" insertColumns="0" insertRows="0" insertHyperlinks="0" sort="0" autoFilter="0" pivotTables="0"/>
  <mergeCells count="2">
    <mergeCell ref="A1:D1"/>
    <mergeCell ref="A2:D2"/>
  </mergeCells>
  <dataValidations count="1">
    <dataValidation type="list" allowBlank="1" showInputMessage="1" showErrorMessage="1" sqref="G6">
      <formula1>$L$6:$L$7</formula1>
    </dataValidation>
  </dataValidation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workbookViewId="0">
      <selection activeCell="B14" sqref="B14"/>
    </sheetView>
  </sheetViews>
  <sheetFormatPr defaultRowHeight="15" x14ac:dyDescent="0.25"/>
  <cols>
    <col min="1" max="1" width="9.140625" style="7"/>
    <col min="2" max="2" width="126.28515625" customWidth="1"/>
  </cols>
  <sheetData>
    <row r="1" spans="2:7" ht="18" x14ac:dyDescent="0.35">
      <c r="B1" s="27" t="s">
        <v>47</v>
      </c>
      <c r="C1" s="27"/>
      <c r="D1" s="27"/>
      <c r="E1" s="27"/>
      <c r="F1" s="27"/>
      <c r="G1" s="27"/>
    </row>
    <row r="2" spans="2:7" ht="5.25" customHeight="1" x14ac:dyDescent="0.25">
      <c r="B2" s="36"/>
    </row>
    <row r="3" spans="2:7" ht="36.75" customHeight="1" x14ac:dyDescent="0.25">
      <c r="B3" s="37" t="s">
        <v>54</v>
      </c>
    </row>
    <row r="4" spans="2:7" ht="20.25" customHeight="1" x14ac:dyDescent="0.25">
      <c r="B4" s="36" t="s">
        <v>48</v>
      </c>
    </row>
    <row r="5" spans="2:7" ht="33" customHeight="1" x14ac:dyDescent="0.25">
      <c r="B5" s="38" t="s">
        <v>50</v>
      </c>
    </row>
    <row r="6" spans="2:7" ht="33" customHeight="1" x14ac:dyDescent="0.25">
      <c r="B6" s="38" t="s">
        <v>51</v>
      </c>
    </row>
    <row r="7" spans="2:7" ht="33" customHeight="1" x14ac:dyDescent="0.25">
      <c r="B7" s="38" t="s">
        <v>52</v>
      </c>
    </row>
    <row r="8" spans="2:7" ht="33" customHeight="1" x14ac:dyDescent="0.25">
      <c r="B8" s="38" t="s">
        <v>53</v>
      </c>
    </row>
    <row r="9" spans="2:7" ht="23.25" customHeight="1" x14ac:dyDescent="0.25">
      <c r="B9" s="36" t="s">
        <v>49</v>
      </c>
    </row>
    <row r="10" spans="2:7" ht="28.5" x14ac:dyDescent="0.25">
      <c r="B10" s="38" t="s">
        <v>55</v>
      </c>
    </row>
    <row r="11" spans="2:7" ht="36.75" customHeight="1" x14ac:dyDescent="0.25">
      <c r="B11" s="38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showGridLines="0" workbookViewId="0">
      <selection activeCell="B1" sqref="B1:G1"/>
    </sheetView>
  </sheetViews>
  <sheetFormatPr defaultRowHeight="15" x14ac:dyDescent="0.25"/>
  <cols>
    <col min="1" max="1" width="9.140625" style="7"/>
    <col min="2" max="7" width="19.140625" customWidth="1"/>
  </cols>
  <sheetData>
    <row r="1" spans="2:7" s="7" customFormat="1" ht="22.5" customHeight="1" x14ac:dyDescent="0.35">
      <c r="B1" s="129" t="s">
        <v>25</v>
      </c>
      <c r="C1" s="129"/>
      <c r="D1" s="129"/>
      <c r="E1" s="129"/>
      <c r="F1" s="129"/>
      <c r="G1" s="129"/>
    </row>
    <row r="2" spans="2:7" ht="200.25" customHeight="1" x14ac:dyDescent="0.25">
      <c r="B2" s="128" t="s">
        <v>38</v>
      </c>
      <c r="C2" s="128"/>
      <c r="D2" s="128"/>
      <c r="E2" s="128"/>
      <c r="F2" s="128"/>
      <c r="G2" s="128"/>
    </row>
  </sheetData>
  <mergeCells count="2">
    <mergeCell ref="B2:G2"/>
    <mergeCell ref="B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GridLines="0" workbookViewId="0">
      <selection activeCell="B2" sqref="B2:F2"/>
    </sheetView>
  </sheetViews>
  <sheetFormatPr defaultRowHeight="15" x14ac:dyDescent="0.25"/>
  <cols>
    <col min="1" max="1" width="6" style="7" customWidth="1"/>
    <col min="2" max="5" width="31" customWidth="1"/>
    <col min="6" max="6" width="28.85546875" customWidth="1"/>
  </cols>
  <sheetData>
    <row r="1" spans="2:7" ht="21.75" customHeight="1" x14ac:dyDescent="0.25">
      <c r="B1" s="112" t="s">
        <v>26</v>
      </c>
      <c r="C1" s="112"/>
      <c r="D1" s="112"/>
      <c r="E1" s="112"/>
      <c r="F1" s="112"/>
      <c r="G1" s="112"/>
    </row>
    <row r="2" spans="2:7" ht="354.75" customHeight="1" x14ac:dyDescent="0.25">
      <c r="B2" s="130" t="s">
        <v>37</v>
      </c>
      <c r="C2" s="130"/>
      <c r="D2" s="130"/>
      <c r="E2" s="130"/>
      <c r="F2" s="130"/>
    </row>
    <row r="3" spans="2:7" x14ac:dyDescent="0.25">
      <c r="B3" s="29"/>
      <c r="C3" s="29"/>
      <c r="D3" s="29"/>
      <c r="E3" s="29"/>
      <c r="F3" s="29"/>
    </row>
    <row r="4" spans="2:7" x14ac:dyDescent="0.25">
      <c r="B4" s="29"/>
      <c r="C4" s="29"/>
      <c r="D4" s="29"/>
      <c r="E4" s="29"/>
      <c r="F4" s="29"/>
    </row>
    <row r="5" spans="2:7" x14ac:dyDescent="0.25">
      <c r="B5" s="29"/>
      <c r="C5" s="29"/>
      <c r="D5" s="29"/>
      <c r="E5" s="29"/>
      <c r="F5" s="29"/>
    </row>
    <row r="6" spans="2:7" x14ac:dyDescent="0.25">
      <c r="B6" s="29"/>
      <c r="C6" s="29"/>
      <c r="D6" s="29"/>
      <c r="E6" s="29"/>
      <c r="F6" s="29"/>
    </row>
  </sheetData>
  <mergeCells count="2">
    <mergeCell ref="B1:G1"/>
    <mergeCell ref="B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topLeftCell="A4" workbookViewId="0"/>
  </sheetViews>
  <sheetFormatPr defaultRowHeight="15" x14ac:dyDescent="0.25"/>
  <cols>
    <col min="1" max="1" width="9.42578125" style="7" customWidth="1"/>
    <col min="2" max="2" width="17.140625" style="8" customWidth="1"/>
    <col min="3" max="7" width="14.42578125" style="8" customWidth="1"/>
  </cols>
  <sheetData>
    <row r="1" spans="2:7" ht="18" x14ac:dyDescent="0.25">
      <c r="B1" s="112" t="s">
        <v>30</v>
      </c>
      <c r="C1" s="112"/>
      <c r="D1" s="112"/>
      <c r="E1" s="112"/>
      <c r="F1" s="112"/>
      <c r="G1" s="112"/>
    </row>
    <row r="2" spans="2:7" ht="40.5" customHeight="1" x14ac:dyDescent="0.25">
      <c r="B2" s="132" t="s">
        <v>39</v>
      </c>
      <c r="C2" s="132"/>
      <c r="D2" s="132"/>
      <c r="E2" s="132"/>
      <c r="F2" s="132"/>
      <c r="G2" s="132"/>
    </row>
    <row r="3" spans="2:7" ht="15.75" customHeight="1" x14ac:dyDescent="0.25">
      <c r="B3" s="132" t="s">
        <v>35</v>
      </c>
      <c r="C3" s="132"/>
      <c r="D3" s="132"/>
      <c r="E3" s="132"/>
      <c r="F3" s="132"/>
      <c r="G3" s="132"/>
    </row>
    <row r="4" spans="2:7" s="7" customFormat="1" ht="51.75" customHeight="1" x14ac:dyDescent="0.25">
      <c r="B4" s="128" t="s">
        <v>40</v>
      </c>
      <c r="C4" s="128"/>
      <c r="D4" s="128"/>
      <c r="E4" s="128"/>
      <c r="F4" s="128"/>
      <c r="G4" s="128"/>
    </row>
    <row r="5" spans="2:7" s="7" customFormat="1" ht="15.75" customHeight="1" x14ac:dyDescent="0.25">
      <c r="B5" s="133" t="s">
        <v>36</v>
      </c>
      <c r="C5" s="133"/>
      <c r="D5" s="133"/>
      <c r="E5" s="133"/>
      <c r="F5" s="133"/>
      <c r="G5" s="133"/>
    </row>
    <row r="6" spans="2:7" s="7" customFormat="1" ht="3.75" customHeight="1" x14ac:dyDescent="0.25">
      <c r="B6" s="31"/>
      <c r="C6" s="31"/>
      <c r="D6" s="31"/>
      <c r="E6" s="31"/>
      <c r="F6" s="31"/>
      <c r="G6" s="31"/>
    </row>
    <row r="7" spans="2:7" s="7" customFormat="1" ht="46.5" customHeight="1" x14ac:dyDescent="0.25">
      <c r="B7" s="128" t="s">
        <v>41</v>
      </c>
      <c r="C7" s="128"/>
      <c r="D7" s="128"/>
      <c r="E7" s="128"/>
      <c r="F7" s="128"/>
      <c r="G7" s="128"/>
    </row>
    <row r="8" spans="2:7" s="7" customFormat="1" ht="6.75" customHeight="1" x14ac:dyDescent="0.25">
      <c r="B8" s="31"/>
      <c r="C8" s="31"/>
      <c r="D8" s="31"/>
      <c r="E8" s="31"/>
      <c r="F8" s="31"/>
      <c r="G8" s="31"/>
    </row>
    <row r="9" spans="2:7" ht="48" customHeight="1" x14ac:dyDescent="0.25">
      <c r="B9" s="132" t="s">
        <v>58</v>
      </c>
      <c r="C9" s="132"/>
      <c r="D9" s="132"/>
      <c r="E9" s="132"/>
      <c r="F9" s="132"/>
      <c r="G9" s="132"/>
    </row>
    <row r="10" spans="2:7" s="7" customFormat="1" ht="10.5" customHeight="1" x14ac:dyDescent="0.25">
      <c r="B10" s="31"/>
      <c r="C10" s="31"/>
      <c r="D10" s="31"/>
      <c r="E10" s="31"/>
      <c r="F10" s="31"/>
      <c r="G10" s="31"/>
    </row>
    <row r="11" spans="2:7" ht="36" customHeight="1" x14ac:dyDescent="0.25">
      <c r="B11" s="131" t="s">
        <v>57</v>
      </c>
      <c r="C11" s="131"/>
      <c r="D11" s="131"/>
      <c r="E11" s="131"/>
      <c r="F11" s="131"/>
      <c r="G11" s="131"/>
    </row>
    <row r="12" spans="2:7" x14ac:dyDescent="0.25">
      <c r="B12" s="32"/>
      <c r="C12" s="32"/>
      <c r="D12" s="32"/>
      <c r="E12" s="32"/>
      <c r="F12" s="32"/>
      <c r="G12" s="32"/>
    </row>
    <row r="13" spans="2:7" x14ac:dyDescent="0.25">
      <c r="B13" s="30"/>
      <c r="C13" s="30"/>
      <c r="D13" s="30"/>
      <c r="E13" s="30"/>
      <c r="F13" s="30"/>
      <c r="G13" s="30"/>
    </row>
    <row r="14" spans="2:7" x14ac:dyDescent="0.25">
      <c r="B14" s="30"/>
      <c r="C14" s="30"/>
      <c r="D14" s="30"/>
      <c r="E14" s="30"/>
      <c r="F14" s="30"/>
      <c r="G14" s="30"/>
    </row>
    <row r="15" spans="2:7" x14ac:dyDescent="0.25">
      <c r="B15" s="30"/>
      <c r="C15" s="30"/>
      <c r="D15" s="30"/>
      <c r="E15" s="30"/>
      <c r="F15" s="30"/>
      <c r="G15" s="30"/>
    </row>
  </sheetData>
  <sheetProtection formatCells="0" formatColumns="0" formatRows="0" insertColumns="0" insertRows="0" insertHyperlinks="0" deleteColumns="0" deleteRows="0" sort="0" autoFilter="0" pivotTables="0"/>
  <mergeCells count="8">
    <mergeCell ref="B11:G11"/>
    <mergeCell ref="B1:G1"/>
    <mergeCell ref="B2:G2"/>
    <mergeCell ref="B3:G3"/>
    <mergeCell ref="B9:G9"/>
    <mergeCell ref="B4:G4"/>
    <mergeCell ref="B5:G5"/>
    <mergeCell ref="B7:G7"/>
  </mergeCells>
  <hyperlinks>
    <hyperlink ref="B11" r:id="rId1" display="mailto:sell@ilanta-soft.ru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workbookViewId="0">
      <selection activeCell="F14" sqref="F14"/>
    </sheetView>
  </sheetViews>
  <sheetFormatPr defaultRowHeight="15" x14ac:dyDescent="0.25"/>
  <cols>
    <col min="1" max="1" width="9.140625" style="7"/>
    <col min="2" max="7" width="15.42578125" customWidth="1"/>
  </cols>
  <sheetData>
    <row r="1" spans="2:7" ht="18" x14ac:dyDescent="0.25">
      <c r="B1" s="112" t="s">
        <v>31</v>
      </c>
      <c r="C1" s="112"/>
      <c r="D1" s="112"/>
      <c r="E1" s="112"/>
      <c r="F1" s="112"/>
      <c r="G1" s="112"/>
    </row>
    <row r="2" spans="2:7" ht="44.25" customHeight="1" x14ac:dyDescent="0.25">
      <c r="B2" s="131" t="s">
        <v>95</v>
      </c>
      <c r="C2" s="131"/>
      <c r="D2" s="131"/>
      <c r="E2" s="131"/>
      <c r="F2" s="131"/>
      <c r="G2" s="131"/>
    </row>
    <row r="3" spans="2:7" s="7" customFormat="1" ht="2.25" customHeight="1" x14ac:dyDescent="0.25">
      <c r="B3" s="131"/>
      <c r="C3" s="131"/>
      <c r="D3" s="131"/>
      <c r="E3" s="131"/>
      <c r="F3" s="131"/>
      <c r="G3" s="131"/>
    </row>
    <row r="4" spans="2:7" ht="39" customHeight="1" x14ac:dyDescent="0.25">
      <c r="B4" s="131" t="s">
        <v>92</v>
      </c>
      <c r="C4" s="131"/>
      <c r="D4" s="131"/>
      <c r="E4" s="131"/>
      <c r="F4" s="131"/>
      <c r="G4" s="131"/>
    </row>
    <row r="5" spans="2:7" s="7" customFormat="1" ht="3" customHeight="1" x14ac:dyDescent="0.25">
      <c r="B5" s="131"/>
      <c r="C5" s="131"/>
      <c r="D5" s="131"/>
      <c r="E5" s="131"/>
      <c r="F5" s="131"/>
      <c r="G5" s="131"/>
    </row>
    <row r="6" spans="2:7" s="7" customFormat="1" ht="39" customHeight="1" x14ac:dyDescent="0.25">
      <c r="B6" s="131" t="s">
        <v>96</v>
      </c>
      <c r="C6" s="131"/>
      <c r="D6" s="131"/>
      <c r="E6" s="131"/>
      <c r="F6" s="131"/>
      <c r="G6" s="131"/>
    </row>
    <row r="7" spans="2:7" ht="5.25" customHeight="1" x14ac:dyDescent="0.25">
      <c r="B7" s="58"/>
      <c r="C7" s="58"/>
      <c r="D7" s="58"/>
      <c r="E7" s="58"/>
      <c r="F7" s="58"/>
      <c r="G7" s="58"/>
    </row>
    <row r="8" spans="2:7" s="7" customFormat="1" ht="21.75" customHeight="1" x14ac:dyDescent="0.25">
      <c r="B8" s="135" t="s">
        <v>97</v>
      </c>
      <c r="C8" s="135"/>
      <c r="D8" s="135"/>
      <c r="E8" s="135"/>
      <c r="F8" s="135"/>
      <c r="G8" s="135"/>
    </row>
    <row r="9" spans="2:7" ht="15.75" customHeight="1" x14ac:dyDescent="0.25">
      <c r="B9" s="134" t="s">
        <v>90</v>
      </c>
      <c r="C9" s="134"/>
      <c r="D9" s="134"/>
      <c r="E9" s="134"/>
      <c r="F9" s="134"/>
      <c r="G9" s="134"/>
    </row>
    <row r="10" spans="2:7" ht="20.25" customHeight="1" x14ac:dyDescent="0.25">
      <c r="B10" s="134" t="s">
        <v>91</v>
      </c>
      <c r="C10" s="134"/>
      <c r="D10" s="134"/>
      <c r="E10" s="134"/>
      <c r="F10" s="134"/>
      <c r="G10" s="134"/>
    </row>
    <row r="11" spans="2:7" ht="5.25" customHeight="1" x14ac:dyDescent="0.25">
      <c r="B11" s="58"/>
    </row>
    <row r="12" spans="2:7" ht="31.5" customHeight="1" x14ac:dyDescent="0.25">
      <c r="B12" s="131" t="s">
        <v>98</v>
      </c>
      <c r="C12" s="131"/>
      <c r="D12" s="131"/>
      <c r="E12" s="131"/>
      <c r="F12" s="131"/>
      <c r="G12" s="131"/>
    </row>
  </sheetData>
  <sheetProtection password="EB35" sheet="1" objects="1" scenarios="1" formatCells="0" formatColumns="0" formatRows="0" insertColumns="0" insertRows="0" insertHyperlinks="0" deleteColumns="0" deleteRows="0" sort="0" autoFilter="0" pivotTables="0"/>
  <mergeCells count="10">
    <mergeCell ref="B1:G1"/>
    <mergeCell ref="B2:G2"/>
    <mergeCell ref="B9:G9"/>
    <mergeCell ref="B4:G4"/>
    <mergeCell ref="B3:G3"/>
    <mergeCell ref="B5:G5"/>
    <mergeCell ref="B8:G8"/>
    <mergeCell ref="B6:G6"/>
    <mergeCell ref="B12:G12"/>
    <mergeCell ref="B10:G10"/>
  </mergeCells>
  <hyperlinks>
    <hyperlink ref="B12" r:id="rId1" display="mailto:sell@ilanta-soft.ru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showGridLines="0" workbookViewId="0">
      <selection activeCell="C3" sqref="C3:F3"/>
    </sheetView>
  </sheetViews>
  <sheetFormatPr defaultRowHeight="15" x14ac:dyDescent="0.25"/>
  <cols>
    <col min="1" max="5" width="22.42578125" customWidth="1"/>
    <col min="6" max="6" width="17.140625" customWidth="1"/>
  </cols>
  <sheetData>
    <row r="1" spans="1:6" s="7" customFormat="1" ht="25.5" customHeight="1" x14ac:dyDescent="0.25">
      <c r="A1" s="112" t="s">
        <v>18</v>
      </c>
      <c r="B1" s="112"/>
      <c r="C1" s="112"/>
      <c r="D1" s="112"/>
      <c r="E1" s="112"/>
      <c r="F1" s="112"/>
    </row>
    <row r="2" spans="1:6" ht="52.5" customHeight="1" x14ac:dyDescent="0.25">
      <c r="A2" s="136" t="s">
        <v>45</v>
      </c>
      <c r="B2" s="136"/>
      <c r="C2" s="136"/>
      <c r="D2" s="136"/>
      <c r="E2" s="136"/>
      <c r="F2" s="136"/>
    </row>
    <row r="3" spans="1:6" ht="233.25" customHeight="1" x14ac:dyDescent="0.25">
      <c r="A3" s="34"/>
      <c r="B3" s="34"/>
      <c r="C3" s="128" t="s">
        <v>46</v>
      </c>
      <c r="D3" s="128"/>
      <c r="E3" s="128"/>
      <c r="F3" s="128"/>
    </row>
    <row r="4" spans="1:6" ht="0.75" customHeight="1" x14ac:dyDescent="0.25">
      <c r="A4" s="35"/>
      <c r="B4" s="35"/>
      <c r="C4" s="35"/>
      <c r="D4" s="35"/>
      <c r="E4" s="35"/>
      <c r="F4" s="35"/>
    </row>
    <row r="5" spans="1:6" ht="35.25" customHeight="1" x14ac:dyDescent="0.25">
      <c r="A5" s="128" t="s">
        <v>34</v>
      </c>
      <c r="B5" s="128"/>
      <c r="C5" s="128"/>
      <c r="D5" s="128"/>
      <c r="E5" s="128"/>
      <c r="F5" s="128"/>
    </row>
  </sheetData>
  <sheetProtection password="EB35" sheet="1" objects="1" scenarios="1"/>
  <mergeCells count="4">
    <mergeCell ref="A2:F2"/>
    <mergeCell ref="A1:F1"/>
    <mergeCell ref="A5:F5"/>
    <mergeCell ref="C3:F3"/>
  </mergeCells>
  <hyperlinks>
    <hyperlink ref="A1:F1" r:id="rId1" display="Kaspersky Small Office Security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workbookViewId="0">
      <selection activeCell="B2" sqref="B2:G2"/>
    </sheetView>
  </sheetViews>
  <sheetFormatPr defaultRowHeight="15" x14ac:dyDescent="0.25"/>
  <cols>
    <col min="1" max="1" width="9.140625" style="7"/>
    <col min="2" max="6" width="20.85546875" customWidth="1"/>
    <col min="7" max="7" width="27.42578125" customWidth="1"/>
  </cols>
  <sheetData>
    <row r="1" spans="2:7" ht="22.5" customHeight="1" x14ac:dyDescent="0.25">
      <c r="B1" s="112" t="s">
        <v>20</v>
      </c>
      <c r="C1" s="112"/>
      <c r="D1" s="112"/>
      <c r="E1" s="112"/>
      <c r="F1" s="112"/>
      <c r="G1" s="112"/>
    </row>
    <row r="2" spans="2:7" ht="27.75" customHeight="1" x14ac:dyDescent="0.25">
      <c r="B2" s="128" t="s">
        <v>42</v>
      </c>
      <c r="C2" s="128"/>
      <c r="D2" s="128"/>
      <c r="E2" s="128"/>
      <c r="F2" s="128"/>
      <c r="G2" s="128"/>
    </row>
    <row r="3" spans="2:7" ht="48" customHeight="1" x14ac:dyDescent="0.25">
      <c r="B3" s="128" t="s">
        <v>43</v>
      </c>
      <c r="C3" s="128"/>
      <c r="D3" s="128"/>
      <c r="E3" s="128"/>
      <c r="F3" s="128"/>
      <c r="G3" s="128"/>
    </row>
    <row r="4" spans="2:7" ht="21.75" customHeight="1" x14ac:dyDescent="0.25">
      <c r="B4" s="137"/>
      <c r="C4" s="137"/>
      <c r="D4" s="137"/>
      <c r="E4" s="137"/>
      <c r="F4" s="137"/>
      <c r="G4" s="137"/>
    </row>
    <row r="5" spans="2:7" s="7" customFormat="1" ht="26.25" customHeight="1" x14ac:dyDescent="0.25">
      <c r="B5" s="28"/>
      <c r="C5" s="28"/>
      <c r="D5" s="28"/>
      <c r="E5" s="28"/>
      <c r="F5" s="28"/>
      <c r="G5" s="28"/>
    </row>
    <row r="6" spans="2:7" s="7" customFormat="1" ht="26.25" customHeight="1" x14ac:dyDescent="0.25">
      <c r="B6" s="28"/>
      <c r="C6" s="28"/>
      <c r="D6" s="28"/>
      <c r="E6" s="28"/>
      <c r="F6" s="28"/>
      <c r="G6" s="28"/>
    </row>
    <row r="7" spans="2:7" s="7" customFormat="1" ht="26.25" customHeight="1" x14ac:dyDescent="0.25">
      <c r="B7" s="28"/>
      <c r="C7" s="28"/>
      <c r="D7" s="28"/>
      <c r="E7" s="28"/>
      <c r="F7" s="28"/>
      <c r="G7" s="28"/>
    </row>
    <row r="8" spans="2:7" s="7" customFormat="1" ht="26.25" customHeight="1" x14ac:dyDescent="0.25">
      <c r="B8" s="28"/>
      <c r="C8" s="28"/>
      <c r="D8" s="28"/>
      <c r="E8" s="28"/>
      <c r="F8" s="28"/>
      <c r="G8" s="28"/>
    </row>
    <row r="9" spans="2:7" s="7" customFormat="1" ht="26.25" customHeight="1" x14ac:dyDescent="0.25">
      <c r="B9" s="28"/>
      <c r="C9" s="28"/>
      <c r="D9" s="28"/>
      <c r="E9" s="28"/>
      <c r="F9" s="28"/>
      <c r="G9" s="28"/>
    </row>
    <row r="10" spans="2:7" s="7" customFormat="1" ht="26.25" customHeight="1" x14ac:dyDescent="0.25">
      <c r="B10" s="28"/>
      <c r="C10" s="28"/>
      <c r="D10" s="28"/>
      <c r="E10" s="28"/>
      <c r="F10" s="28"/>
      <c r="G10" s="28"/>
    </row>
    <row r="11" spans="2:7" s="7" customFormat="1" ht="26.25" customHeight="1" x14ac:dyDescent="0.25">
      <c r="B11" s="28"/>
      <c r="C11" s="28"/>
      <c r="D11" s="28"/>
      <c r="E11" s="28"/>
      <c r="F11" s="28"/>
      <c r="G11" s="28"/>
    </row>
    <row r="12" spans="2:7" s="7" customFormat="1" ht="26.25" customHeight="1" x14ac:dyDescent="0.25">
      <c r="B12" s="28"/>
      <c r="C12" s="28"/>
      <c r="D12" s="28"/>
      <c r="E12" s="28"/>
      <c r="F12" s="28"/>
      <c r="G12" s="28"/>
    </row>
    <row r="13" spans="2:7" s="7" customFormat="1" ht="5.25" customHeight="1" x14ac:dyDescent="0.25">
      <c r="B13" s="28"/>
      <c r="C13" s="28"/>
      <c r="D13" s="28"/>
      <c r="E13" s="28"/>
      <c r="F13" s="28"/>
      <c r="G13" s="28"/>
    </row>
    <row r="14" spans="2:7" s="33" customFormat="1" ht="27.75" customHeight="1" x14ac:dyDescent="0.25">
      <c r="B14" s="138" t="s">
        <v>44</v>
      </c>
      <c r="C14" s="138"/>
      <c r="D14" s="138"/>
      <c r="E14" s="138"/>
      <c r="F14" s="138"/>
      <c r="G14" s="138"/>
    </row>
  </sheetData>
  <sheetProtection password="EB35" sheet="1" objects="1" scenarios="1"/>
  <mergeCells count="5">
    <mergeCell ref="B1:G1"/>
    <mergeCell ref="B4:G4"/>
    <mergeCell ref="B2:G2"/>
    <mergeCell ref="B3:G3"/>
    <mergeCell ref="B14:G14"/>
  </mergeCells>
  <hyperlinks>
    <hyperlink ref="B1:G1" r:id="rId1" display="Линейка корпоративных решений Kaspersky Endpoint Security для бизнеса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Прайс</vt:lpstr>
      <vt:lpstr>Прайс с калькулятором</vt:lpstr>
      <vt:lpstr>Мигрируй</vt:lpstr>
      <vt:lpstr>Медицина</vt:lpstr>
      <vt:lpstr>Образование</vt:lpstr>
      <vt:lpstr>Доставка и оплата</vt:lpstr>
      <vt:lpstr>Подарки за заказ</vt:lpstr>
      <vt:lpstr>Kaspersky Small Office Security</vt:lpstr>
      <vt:lpstr>Kaspersky Security для бизнеса</vt:lpstr>
      <vt:lpstr>Прайс!Область_печати</vt:lpstr>
      <vt:lpstr>скидки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Анна</cp:lastModifiedBy>
  <cp:lastPrinted>2016-04-07T16:43:33Z</cp:lastPrinted>
  <dcterms:created xsi:type="dcterms:W3CDTF">2016-02-19T15:07:29Z</dcterms:created>
  <dcterms:modified xsi:type="dcterms:W3CDTF">2016-07-19T19:02:41Z</dcterms:modified>
</cp:coreProperties>
</file>